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学前教育" sheetId="3" r:id="rId2"/>
    <sheet name="义务教育" sheetId="4" r:id="rId3"/>
  </sheets>
  <definedNames>
    <definedName name="_xlnm._FilterDatabase" localSheetId="0" hidden="1">Sheet2!$A$3:$D$31</definedName>
    <definedName name="_xlnm._FilterDatabase" localSheetId="1" hidden="1">学前教育!$A$3:$K$42</definedName>
    <definedName name="_xlnm._FilterDatabase" localSheetId="2" hidden="1">义务教育!$A$3:$XEY$43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<sst xmlns="http://schemas.openxmlformats.org/spreadsheetml/2006/main" count="134" uniqueCount="58">
  <si>
    <t>2021年乡村教师生活补助资金安排表</t>
  </si>
  <si>
    <t>子财发〔2021〕152号</t>
  </si>
  <si>
    <t>单位：百元</t>
  </si>
  <si>
    <t>序号</t>
  </si>
  <si>
    <t>单位名称</t>
  </si>
  <si>
    <t>金额</t>
  </si>
  <si>
    <t>备注</t>
  </si>
  <si>
    <t>子洲县何家集镇九年一贯制学校</t>
  </si>
  <si>
    <t>子洲县老君殿镇中心小学</t>
  </si>
  <si>
    <t>子洲县裴家湾镇中心小学</t>
  </si>
  <si>
    <t>子洲县淮宁湾镇中心小学</t>
  </si>
  <si>
    <t>子洲县第四小学</t>
  </si>
  <si>
    <t>子洲县驼耳巷乡九年一贯制学校</t>
  </si>
  <si>
    <t>子洲县双湖峪镇中心小学</t>
  </si>
  <si>
    <t>子洲县马蹄沟镇九年一贯制学校</t>
  </si>
  <si>
    <t>子洲县周家硷镇中心小学</t>
  </si>
  <si>
    <t>子洲县砖庙镇九年一贯制学校</t>
  </si>
  <si>
    <t>子洲县槐树岔乡九年一贯制学校</t>
  </si>
  <si>
    <t>子洲县马岔乡中心小学</t>
  </si>
  <si>
    <t>子洲县电市镇中心幼儿园</t>
  </si>
  <si>
    <t>子洲县水地湾乡中心小学</t>
  </si>
  <si>
    <t>子洲县李孝河乡九年一贯制学校</t>
  </si>
  <si>
    <t>子洲县瓜则湾乡九年一贯制学校</t>
  </si>
  <si>
    <t>子洲县三川口镇西庄小学</t>
  </si>
  <si>
    <t>子洲县三川口镇九年一贯制学校</t>
  </si>
  <si>
    <t>子洲县裴家湾中学</t>
  </si>
  <si>
    <t>子洲县电市中学</t>
  </si>
  <si>
    <t>子洲县周家硷中学</t>
  </si>
  <si>
    <t>子洲县老君殿中学</t>
  </si>
  <si>
    <t>子洲县师家坪创新实验小学</t>
  </si>
  <si>
    <t>子洲县裴家湾镇中心幼儿园</t>
  </si>
  <si>
    <t>子洲县周家硷镇中心幼儿园</t>
  </si>
  <si>
    <t>子洲县马蹄沟镇张家港希望中学</t>
  </si>
  <si>
    <t>子洲县冯家渠小学</t>
  </si>
  <si>
    <t>合计</t>
  </si>
  <si>
    <t>2021年春季学期公用经费及免保教费拨付明细表</t>
  </si>
  <si>
    <t>单位名称：子洲县教育和体育局</t>
  </si>
  <si>
    <t>单位：元</t>
  </si>
  <si>
    <t>学生人数</t>
  </si>
  <si>
    <t>公用经费及免保教费</t>
  </si>
  <si>
    <t>陕西省子洲中学</t>
  </si>
  <si>
    <t>陕西省子洲县第二中学</t>
  </si>
  <si>
    <t>子洲县实验中学</t>
  </si>
  <si>
    <t>子洲县第五小学</t>
  </si>
  <si>
    <t>子洲县实验小学</t>
  </si>
  <si>
    <t>子洲县第三小学</t>
  </si>
  <si>
    <t>子洲县第一幼儿园</t>
  </si>
  <si>
    <t>子洲县第二幼儿园</t>
  </si>
  <si>
    <t>子洲县第二小学</t>
  </si>
  <si>
    <t>子洲县第一小学</t>
  </si>
  <si>
    <t>子洲县蒲公英幼儿园</t>
  </si>
  <si>
    <t>2021年春季学期城乡义务教育补助（公用经费）拨付明细表</t>
  </si>
  <si>
    <t>义务教育</t>
  </si>
  <si>
    <t>小学</t>
  </si>
  <si>
    <t>初中</t>
  </si>
  <si>
    <t>何家沟小学</t>
  </si>
  <si>
    <t>梁家沟小学、三皇峁小学、张家港小学</t>
  </si>
  <si>
    <t>马塔15.7万元、党坪小学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</si>
</sst>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方正小标宋简体"/>
      <charset val="134"/>
    </font>
    <font>
      <b/>
      <sz val="16"/>
      <name val="方正小标宋简体"/>
      <charset val="134"/>
    </font>
    <font>
      <sz val="11"/>
      <name val="仿宋_GB2312"/>
      <charset val="134"/>
    </font>
    <font>
      <b/>
      <sz val="10"/>
      <name val="方正小标宋简体"/>
      <charset val="134"/>
    </font>
    <font>
      <b/>
      <sz val="12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30" fillId="10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2" sqref="A2:B2"/>
    </sheetView>
  </sheetViews>
  <sheetFormatPr defaultColWidth="11.25" defaultRowHeight="13.5" outlineLevelCol="3"/>
  <cols>
    <col min="1" max="1" width="10.8666666666667" style="1" customWidth="1"/>
    <col min="2" max="2" width="32.25" style="1" customWidth="1"/>
    <col min="3" max="3" width="17.25" style="2" customWidth="1"/>
    <col min="4" max="4" width="22.025" style="1" customWidth="1"/>
    <col min="5" max="16384" width="11.25" style="1"/>
  </cols>
  <sheetData>
    <row r="1" ht="33" customHeight="1" spans="1:4">
      <c r="A1" s="30" t="s">
        <v>0</v>
      </c>
      <c r="B1" s="30"/>
      <c r="C1" s="30"/>
      <c r="D1" s="30"/>
    </row>
    <row r="2" s="28" customFormat="1" ht="23" customHeight="1" spans="1:4">
      <c r="A2" s="31" t="s">
        <v>1</v>
      </c>
      <c r="B2" s="31"/>
      <c r="C2" s="32" t="s">
        <v>2</v>
      </c>
      <c r="D2" s="32"/>
    </row>
    <row r="3" s="29" customFormat="1" ht="23" customHeight="1" spans="1:4">
      <c r="A3" s="33" t="s">
        <v>3</v>
      </c>
      <c r="B3" s="33" t="s">
        <v>4</v>
      </c>
      <c r="C3" s="33" t="s">
        <v>5</v>
      </c>
      <c r="D3" s="34" t="s">
        <v>6</v>
      </c>
    </row>
    <row r="4" ht="23" customHeight="1" spans="1:4">
      <c r="A4" s="9">
        <v>151013</v>
      </c>
      <c r="B4" s="10" t="s">
        <v>7</v>
      </c>
      <c r="C4" s="15">
        <v>726</v>
      </c>
      <c r="D4" s="12"/>
    </row>
    <row r="5" ht="23" customHeight="1" spans="1:4">
      <c r="A5" s="9">
        <v>151014</v>
      </c>
      <c r="B5" s="10" t="s">
        <v>8</v>
      </c>
      <c r="C5" s="15">
        <v>984</v>
      </c>
      <c r="D5" s="12"/>
    </row>
    <row r="6" ht="23" customHeight="1" spans="1:4">
      <c r="A6" s="9">
        <v>151015</v>
      </c>
      <c r="B6" s="10" t="s">
        <v>9</v>
      </c>
      <c r="C6" s="15">
        <v>792</v>
      </c>
      <c r="D6" s="11"/>
    </row>
    <row r="7" ht="23" customHeight="1" spans="1:4">
      <c r="A7" s="9">
        <v>151016</v>
      </c>
      <c r="B7" s="10" t="s">
        <v>10</v>
      </c>
      <c r="C7" s="15">
        <v>968</v>
      </c>
      <c r="D7" s="11"/>
    </row>
    <row r="8" ht="23" customHeight="1" spans="1:4">
      <c r="A8" s="9">
        <v>151017</v>
      </c>
      <c r="B8" s="10" t="s">
        <v>11</v>
      </c>
      <c r="C8" s="15">
        <v>672</v>
      </c>
      <c r="D8" s="11"/>
    </row>
    <row r="9" ht="23" customHeight="1" spans="1:4">
      <c r="A9" s="9">
        <v>151018</v>
      </c>
      <c r="B9" s="10" t="s">
        <v>12</v>
      </c>
      <c r="C9" s="15">
        <v>624</v>
      </c>
      <c r="D9" s="11"/>
    </row>
    <row r="10" ht="23" customHeight="1" spans="1:4">
      <c r="A10" s="9">
        <v>151019</v>
      </c>
      <c r="B10" s="10" t="s">
        <v>13</v>
      </c>
      <c r="C10" s="15">
        <v>12</v>
      </c>
      <c r="D10" s="11"/>
    </row>
    <row r="11" ht="23" customHeight="1" spans="1:4">
      <c r="A11" s="9">
        <v>151020</v>
      </c>
      <c r="B11" s="10" t="s">
        <v>14</v>
      </c>
      <c r="C11" s="15">
        <v>1062</v>
      </c>
      <c r="D11" s="26"/>
    </row>
    <row r="12" ht="23" customHeight="1" spans="1:4">
      <c r="A12" s="9">
        <v>151021</v>
      </c>
      <c r="B12" s="10" t="s">
        <v>15</v>
      </c>
      <c r="C12" s="15">
        <v>916</v>
      </c>
      <c r="D12" s="11"/>
    </row>
    <row r="13" ht="23" customHeight="1" spans="1:4">
      <c r="A13" s="9">
        <v>151022</v>
      </c>
      <c r="B13" s="10" t="s">
        <v>16</v>
      </c>
      <c r="C13" s="15">
        <v>576</v>
      </c>
      <c r="D13" s="11"/>
    </row>
    <row r="14" ht="23" customHeight="1" spans="1:4">
      <c r="A14" s="9">
        <v>151023</v>
      </c>
      <c r="B14" s="10" t="s">
        <v>17</v>
      </c>
      <c r="C14" s="15">
        <v>660</v>
      </c>
      <c r="D14" s="11"/>
    </row>
    <row r="15" ht="23" customHeight="1" spans="1:4">
      <c r="A15" s="9">
        <v>151024</v>
      </c>
      <c r="B15" s="10" t="s">
        <v>18</v>
      </c>
      <c r="C15" s="15">
        <v>984</v>
      </c>
      <c r="D15" s="11"/>
    </row>
    <row r="16" ht="23" customHeight="1" spans="1:4">
      <c r="A16" s="9">
        <v>151025</v>
      </c>
      <c r="B16" s="10" t="s">
        <v>19</v>
      </c>
      <c r="C16" s="15">
        <v>456</v>
      </c>
      <c r="D16" s="12"/>
    </row>
    <row r="17" ht="23" customHeight="1" spans="1:4">
      <c r="A17" s="9">
        <v>151026</v>
      </c>
      <c r="B17" s="10" t="s">
        <v>20</v>
      </c>
      <c r="C17" s="15">
        <v>810</v>
      </c>
      <c r="D17" s="12"/>
    </row>
    <row r="18" ht="23" customHeight="1" spans="1:4">
      <c r="A18" s="9">
        <v>151027</v>
      </c>
      <c r="B18" s="10" t="s">
        <v>21</v>
      </c>
      <c r="C18" s="15">
        <v>360</v>
      </c>
      <c r="D18" s="15"/>
    </row>
    <row r="19" ht="23" customHeight="1" spans="1:4">
      <c r="A19" s="9">
        <v>151028</v>
      </c>
      <c r="B19" s="10" t="s">
        <v>22</v>
      </c>
      <c r="C19" s="15">
        <v>396</v>
      </c>
      <c r="D19" s="15"/>
    </row>
    <row r="20" ht="23" customHeight="1" spans="1:4">
      <c r="A20" s="9">
        <v>151029</v>
      </c>
      <c r="B20" s="10" t="s">
        <v>23</v>
      </c>
      <c r="C20" s="15">
        <v>720</v>
      </c>
      <c r="D20" s="15"/>
    </row>
    <row r="21" ht="23" customHeight="1" spans="1:4">
      <c r="A21" s="9">
        <v>151030</v>
      </c>
      <c r="B21" s="10" t="s">
        <v>24</v>
      </c>
      <c r="C21" s="15">
        <v>600</v>
      </c>
      <c r="D21" s="15"/>
    </row>
    <row r="22" ht="23" customHeight="1" spans="1:4">
      <c r="A22" s="9">
        <v>151037</v>
      </c>
      <c r="B22" s="10" t="s">
        <v>25</v>
      </c>
      <c r="C22" s="15">
        <v>456</v>
      </c>
      <c r="D22" s="12"/>
    </row>
    <row r="23" ht="23" customHeight="1" spans="1:4">
      <c r="A23" s="9">
        <v>151038</v>
      </c>
      <c r="B23" s="14" t="s">
        <v>26</v>
      </c>
      <c r="C23" s="15">
        <v>960</v>
      </c>
      <c r="D23" s="12"/>
    </row>
    <row r="24" ht="23" customHeight="1" spans="1:4">
      <c r="A24" s="9">
        <v>151039</v>
      </c>
      <c r="B24" s="10" t="s">
        <v>27</v>
      </c>
      <c r="C24" s="15">
        <v>1004</v>
      </c>
      <c r="D24" s="12"/>
    </row>
    <row r="25" ht="23" customHeight="1" spans="1:4">
      <c r="A25" s="9">
        <v>151040</v>
      </c>
      <c r="B25" s="10" t="s">
        <v>28</v>
      </c>
      <c r="C25" s="15">
        <v>776</v>
      </c>
      <c r="D25" s="19"/>
    </row>
    <row r="26" ht="23" customHeight="1" spans="1:4">
      <c r="A26" s="9">
        <v>151045</v>
      </c>
      <c r="B26" s="10" t="s">
        <v>29</v>
      </c>
      <c r="C26" s="15">
        <v>696</v>
      </c>
      <c r="D26" s="19"/>
    </row>
    <row r="27" ht="23" customHeight="1" spans="1:4">
      <c r="A27" s="9">
        <v>151048</v>
      </c>
      <c r="B27" s="10" t="s">
        <v>30</v>
      </c>
      <c r="C27" s="15">
        <v>144</v>
      </c>
      <c r="D27" s="19"/>
    </row>
    <row r="28" ht="23" customHeight="1" spans="1:4">
      <c r="A28" s="9">
        <v>151049</v>
      </c>
      <c r="B28" s="10" t="s">
        <v>31</v>
      </c>
      <c r="C28" s="15">
        <v>196</v>
      </c>
      <c r="D28" s="19"/>
    </row>
    <row r="29" ht="23" customHeight="1" spans="1:4">
      <c r="A29" s="9">
        <v>151050</v>
      </c>
      <c r="B29" s="10" t="s">
        <v>32</v>
      </c>
      <c r="C29" s="15">
        <v>40</v>
      </c>
      <c r="D29" s="19"/>
    </row>
    <row r="30" ht="23" customHeight="1" spans="1:4">
      <c r="A30" s="9">
        <v>151051</v>
      </c>
      <c r="B30" s="10" t="s">
        <v>33</v>
      </c>
      <c r="C30" s="15">
        <v>432</v>
      </c>
      <c r="D30" s="19"/>
    </row>
    <row r="31" ht="23" customHeight="1" spans="1:4">
      <c r="A31" s="35" t="s">
        <v>34</v>
      </c>
      <c r="B31" s="35"/>
      <c r="C31" s="15">
        <v>17022</v>
      </c>
      <c r="D31" s="35"/>
    </row>
  </sheetData>
  <autoFilter ref="A3:D31">
    <extLst/>
  </autoFilter>
  <mergeCells count="3">
    <mergeCell ref="A1:D1"/>
    <mergeCell ref="A2:B2"/>
    <mergeCell ref="C2:D2"/>
  </mergeCells>
  <pageMargins left="1.18055555555556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048574"/>
  <sheetViews>
    <sheetView topLeftCell="A4" workbookViewId="0">
      <selection activeCell="K19" sqref="K19"/>
    </sheetView>
  </sheetViews>
  <sheetFormatPr defaultColWidth="9" defaultRowHeight="13.5"/>
  <cols>
    <col min="1" max="1" width="13.625" style="1" customWidth="1"/>
    <col min="2" max="2" width="31.875" style="1" customWidth="1"/>
    <col min="3" max="6" width="9" style="2" hidden="1" customWidth="1"/>
    <col min="7" max="7" width="23.5" style="2" customWidth="1"/>
    <col min="8" max="8" width="6.75" style="2" hidden="1" customWidth="1"/>
    <col min="9" max="9" width="4.5" style="2" hidden="1" customWidth="1"/>
    <col min="10" max="10" width="3.625" style="2" hidden="1" customWidth="1"/>
    <col min="11" max="11" width="19.75" style="1" customWidth="1"/>
    <col min="12" max="16384" width="9" style="1"/>
  </cols>
  <sheetData>
    <row r="1" s="1" customFormat="1" ht="48" customHeight="1" spans="1:11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5" customHeight="1" spans="1:11">
      <c r="A2" s="4" t="s">
        <v>36</v>
      </c>
      <c r="B2" s="4"/>
      <c r="C2" s="20"/>
      <c r="D2" s="20"/>
      <c r="E2" s="20"/>
      <c r="F2" s="20"/>
      <c r="G2" s="20"/>
      <c r="H2" s="5" t="s">
        <v>37</v>
      </c>
      <c r="I2" s="5"/>
      <c r="J2" s="5"/>
      <c r="K2" s="6"/>
    </row>
    <row r="3" s="1" customFormat="1" ht="28" customHeight="1" spans="1:11">
      <c r="A3" s="21" t="s">
        <v>3</v>
      </c>
      <c r="B3" s="21" t="s">
        <v>4</v>
      </c>
      <c r="C3" s="7" t="s">
        <v>38</v>
      </c>
      <c r="D3" s="7"/>
      <c r="E3" s="7"/>
      <c r="F3" s="7"/>
      <c r="G3" s="22" t="s">
        <v>39</v>
      </c>
      <c r="H3" s="23"/>
      <c r="I3" s="23"/>
      <c r="J3" s="24"/>
      <c r="K3" s="25" t="s">
        <v>6</v>
      </c>
    </row>
    <row r="4" s="1" customFormat="1" ht="20" customHeight="1" spans="1:11">
      <c r="A4" s="9">
        <v>151013</v>
      </c>
      <c r="B4" s="10" t="s">
        <v>7</v>
      </c>
      <c r="C4" s="11">
        <v>43</v>
      </c>
      <c r="D4" s="11">
        <v>41</v>
      </c>
      <c r="E4" s="11"/>
      <c r="F4" s="11"/>
      <c r="G4" s="11">
        <v>55000</v>
      </c>
      <c r="H4" s="11">
        <v>50000</v>
      </c>
      <c r="I4" s="11"/>
      <c r="J4" s="11">
        <v>105000</v>
      </c>
      <c r="K4" s="12"/>
    </row>
    <row r="5" s="1" customFormat="1" ht="20" customHeight="1" spans="1:11">
      <c r="A5" s="9">
        <v>151014</v>
      </c>
      <c r="B5" s="10" t="s">
        <v>8</v>
      </c>
      <c r="C5" s="11">
        <v>161</v>
      </c>
      <c r="D5" s="11">
        <v>344</v>
      </c>
      <c r="E5" s="11"/>
      <c r="F5" s="11"/>
      <c r="G5" s="11">
        <v>121000</v>
      </c>
      <c r="H5" s="11">
        <v>172000</v>
      </c>
      <c r="I5" s="11"/>
      <c r="J5" s="11">
        <v>293000</v>
      </c>
      <c r="K5" s="12"/>
    </row>
    <row r="6" s="1" customFormat="1" ht="20" customHeight="1" spans="1:11">
      <c r="A6" s="9">
        <v>151015</v>
      </c>
      <c r="B6" s="10" t="s">
        <v>9</v>
      </c>
      <c r="C6" s="11">
        <v>4</v>
      </c>
      <c r="D6" s="11">
        <v>191</v>
      </c>
      <c r="E6" s="11"/>
      <c r="F6" s="11"/>
      <c r="G6" s="11">
        <v>3000</v>
      </c>
      <c r="H6" s="11">
        <v>95500</v>
      </c>
      <c r="I6" s="11"/>
      <c r="J6" s="11">
        <v>98500</v>
      </c>
      <c r="K6" s="11"/>
    </row>
    <row r="7" s="1" customFormat="1" ht="20" customHeight="1" spans="1:11">
      <c r="A7" s="9">
        <v>151016</v>
      </c>
      <c r="B7" s="10" t="s">
        <v>10</v>
      </c>
      <c r="C7" s="11">
        <v>66</v>
      </c>
      <c r="D7" s="11">
        <v>78</v>
      </c>
      <c r="E7" s="11"/>
      <c r="F7" s="11"/>
      <c r="G7" s="11">
        <v>56000</v>
      </c>
      <c r="H7" s="11">
        <v>50000</v>
      </c>
      <c r="I7" s="11"/>
      <c r="J7" s="11">
        <v>106000</v>
      </c>
      <c r="K7" s="11"/>
    </row>
    <row r="8" s="1" customFormat="1" ht="20" customHeight="1" spans="1:11">
      <c r="A8" s="9">
        <v>151017</v>
      </c>
      <c r="B8" s="10" t="s">
        <v>11</v>
      </c>
      <c r="C8" s="11">
        <v>107</v>
      </c>
      <c r="D8" s="11">
        <v>171</v>
      </c>
      <c r="E8" s="11"/>
      <c r="F8" s="11"/>
      <c r="G8" s="11">
        <v>81000</v>
      </c>
      <c r="H8" s="11">
        <v>135500</v>
      </c>
      <c r="I8" s="11"/>
      <c r="J8" s="11">
        <v>216500</v>
      </c>
      <c r="K8" s="11"/>
    </row>
    <row r="9" s="1" customFormat="1" ht="20" customHeight="1" spans="1:11">
      <c r="A9" s="9">
        <v>151018</v>
      </c>
      <c r="B9" s="10" t="s">
        <v>12</v>
      </c>
      <c r="C9" s="11">
        <v>20</v>
      </c>
      <c r="D9" s="11">
        <v>37</v>
      </c>
      <c r="E9" s="11"/>
      <c r="F9" s="11"/>
      <c r="G9" s="11">
        <v>15000</v>
      </c>
      <c r="H9" s="11">
        <v>50000</v>
      </c>
      <c r="I9" s="11"/>
      <c r="J9" s="11">
        <v>65000</v>
      </c>
      <c r="K9" s="11"/>
    </row>
    <row r="10" s="1" customFormat="1" ht="20" customHeight="1" spans="1:11">
      <c r="A10" s="9">
        <v>151019</v>
      </c>
      <c r="B10" s="10" t="s">
        <v>13</v>
      </c>
      <c r="C10" s="11">
        <v>498</v>
      </c>
      <c r="D10" s="11"/>
      <c r="E10" s="11"/>
      <c r="F10" s="11"/>
      <c r="G10" s="11">
        <v>375000</v>
      </c>
      <c r="H10" s="11"/>
      <c r="I10" s="11"/>
      <c r="J10" s="11">
        <v>375000</v>
      </c>
      <c r="K10" s="11"/>
    </row>
    <row r="11" s="1" customFormat="1" ht="20" customHeight="1" spans="1:11">
      <c r="A11" s="9">
        <v>151020</v>
      </c>
      <c r="B11" s="10" t="s">
        <v>14</v>
      </c>
      <c r="C11" s="11">
        <v>163</v>
      </c>
      <c r="D11" s="11">
        <v>328</v>
      </c>
      <c r="E11" s="11"/>
      <c r="F11" s="11"/>
      <c r="G11" s="11">
        <v>123000</v>
      </c>
      <c r="H11" s="11">
        <v>235000</v>
      </c>
      <c r="I11" s="11"/>
      <c r="J11" s="11">
        <v>358000</v>
      </c>
      <c r="K11" s="26"/>
    </row>
    <row r="12" s="1" customFormat="1" ht="20" customHeight="1" spans="1:11">
      <c r="A12" s="9">
        <v>151021</v>
      </c>
      <c r="B12" s="10" t="s">
        <v>15</v>
      </c>
      <c r="C12" s="11">
        <v>84</v>
      </c>
      <c r="D12" s="11">
        <v>352</v>
      </c>
      <c r="E12" s="11"/>
      <c r="F12" s="11"/>
      <c r="G12" s="11">
        <v>63000</v>
      </c>
      <c r="H12" s="11">
        <v>257000</v>
      </c>
      <c r="I12" s="11"/>
      <c r="J12" s="11">
        <v>320000</v>
      </c>
      <c r="K12" s="11"/>
    </row>
    <row r="13" s="1" customFormat="1" ht="20" customHeight="1" spans="1:11">
      <c r="A13" s="9">
        <v>151022</v>
      </c>
      <c r="B13" s="10" t="s">
        <v>16</v>
      </c>
      <c r="C13" s="11">
        <v>6</v>
      </c>
      <c r="D13" s="11">
        <v>28</v>
      </c>
      <c r="E13" s="11"/>
      <c r="F13" s="11"/>
      <c r="G13" s="11">
        <v>4500</v>
      </c>
      <c r="H13" s="11">
        <v>50000</v>
      </c>
      <c r="I13" s="11"/>
      <c r="J13" s="11">
        <v>54500</v>
      </c>
      <c r="K13" s="11"/>
    </row>
    <row r="14" s="1" customFormat="1" ht="20" customHeight="1" spans="1:11">
      <c r="A14" s="9">
        <v>151023</v>
      </c>
      <c r="B14" s="10" t="s">
        <v>17</v>
      </c>
      <c r="C14" s="11">
        <v>5</v>
      </c>
      <c r="D14" s="11">
        <v>18</v>
      </c>
      <c r="E14" s="11"/>
      <c r="F14" s="11"/>
      <c r="G14" s="11">
        <v>4000</v>
      </c>
      <c r="H14" s="11">
        <v>50000</v>
      </c>
      <c r="I14" s="11"/>
      <c r="J14" s="11">
        <v>54000</v>
      </c>
      <c r="K14" s="11"/>
    </row>
    <row r="15" s="1" customFormat="1" ht="20" customHeight="1" spans="1:11">
      <c r="A15" s="9">
        <v>151024</v>
      </c>
      <c r="B15" s="10" t="s">
        <v>18</v>
      </c>
      <c r="C15" s="11">
        <v>99</v>
      </c>
      <c r="D15" s="11">
        <v>166</v>
      </c>
      <c r="E15" s="11"/>
      <c r="F15" s="11"/>
      <c r="G15" s="11">
        <v>75000</v>
      </c>
      <c r="H15" s="11">
        <v>83000</v>
      </c>
      <c r="I15" s="11"/>
      <c r="J15" s="11">
        <v>158000</v>
      </c>
      <c r="K15" s="11"/>
    </row>
    <row r="16" s="1" customFormat="1" ht="20" customHeight="1" spans="1:11">
      <c r="A16" s="9">
        <v>151025</v>
      </c>
      <c r="B16" s="10" t="s">
        <v>19</v>
      </c>
      <c r="C16" s="11">
        <v>98</v>
      </c>
      <c r="D16" s="11"/>
      <c r="E16" s="11"/>
      <c r="F16" s="11"/>
      <c r="G16" s="11">
        <v>75000</v>
      </c>
      <c r="H16" s="11"/>
      <c r="I16" s="11"/>
      <c r="J16" s="11">
        <v>75000</v>
      </c>
      <c r="K16" s="12"/>
    </row>
    <row r="17" s="1" customFormat="1" ht="20" customHeight="1" spans="1:11">
      <c r="A17" s="9">
        <v>151026</v>
      </c>
      <c r="B17" s="10" t="s">
        <v>20</v>
      </c>
      <c r="C17" s="11">
        <v>49</v>
      </c>
      <c r="D17" s="11">
        <v>60</v>
      </c>
      <c r="E17" s="11"/>
      <c r="F17" s="11"/>
      <c r="G17" s="11">
        <v>37000</v>
      </c>
      <c r="H17" s="11">
        <v>50000</v>
      </c>
      <c r="I17" s="11"/>
      <c r="J17" s="11">
        <v>87000</v>
      </c>
      <c r="K17" s="12"/>
    </row>
    <row r="18" s="1" customFormat="1" ht="20" customHeight="1" spans="1:11">
      <c r="A18" s="9">
        <v>151027</v>
      </c>
      <c r="B18" s="10" t="s">
        <v>21</v>
      </c>
      <c r="C18" s="11">
        <v>1</v>
      </c>
      <c r="D18" s="11">
        <v>4</v>
      </c>
      <c r="E18" s="11"/>
      <c r="F18" s="11"/>
      <c r="G18" s="11">
        <v>1000</v>
      </c>
      <c r="H18" s="11">
        <v>10000</v>
      </c>
      <c r="I18" s="11"/>
      <c r="J18" s="11">
        <v>11000</v>
      </c>
      <c r="K18" s="15"/>
    </row>
    <row r="19" s="1" customFormat="1" ht="20" customHeight="1" spans="1:11">
      <c r="A19" s="9">
        <v>151028</v>
      </c>
      <c r="B19" s="10" t="s">
        <v>22</v>
      </c>
      <c r="C19" s="11">
        <v>5</v>
      </c>
      <c r="D19" s="11">
        <v>4</v>
      </c>
      <c r="E19" s="11"/>
      <c r="F19" s="11"/>
      <c r="G19" s="11">
        <v>4000</v>
      </c>
      <c r="H19" s="11">
        <v>50000</v>
      </c>
      <c r="I19" s="11"/>
      <c r="J19" s="11">
        <v>54000</v>
      </c>
      <c r="K19" s="15"/>
    </row>
    <row r="20" s="1" customFormat="1" ht="20" customHeight="1" spans="1:11">
      <c r="A20" s="9">
        <v>151029</v>
      </c>
      <c r="B20" s="10" t="s">
        <v>23</v>
      </c>
      <c r="C20" s="11">
        <v>10</v>
      </c>
      <c r="D20" s="11">
        <v>15</v>
      </c>
      <c r="E20" s="11"/>
      <c r="F20" s="11"/>
      <c r="G20" s="11">
        <v>7500</v>
      </c>
      <c r="H20" s="11">
        <v>50000</v>
      </c>
      <c r="I20" s="11"/>
      <c r="J20" s="11">
        <v>57500</v>
      </c>
      <c r="K20" s="15"/>
    </row>
    <row r="21" s="1" customFormat="1" ht="20" customHeight="1" spans="1:11">
      <c r="A21" s="9">
        <v>151030</v>
      </c>
      <c r="B21" s="10" t="s">
        <v>24</v>
      </c>
      <c r="C21" s="11">
        <v>40</v>
      </c>
      <c r="D21" s="11">
        <v>31</v>
      </c>
      <c r="E21" s="11"/>
      <c r="F21" s="11"/>
      <c r="G21" s="11">
        <v>30000</v>
      </c>
      <c r="H21" s="11">
        <v>50000</v>
      </c>
      <c r="I21" s="11"/>
      <c r="J21" s="11">
        <v>80000</v>
      </c>
      <c r="K21" s="15"/>
    </row>
    <row r="22" s="1" customFormat="1" ht="20" hidden="1" customHeight="1" spans="1:11">
      <c r="A22" s="9">
        <v>151031</v>
      </c>
      <c r="B22" s="10" t="s">
        <v>40</v>
      </c>
      <c r="C22" s="11"/>
      <c r="D22" s="11"/>
      <c r="E22" s="11">
        <v>168</v>
      </c>
      <c r="F22" s="11"/>
      <c r="G22" s="10"/>
      <c r="H22" s="11"/>
      <c r="I22" s="11">
        <v>101000</v>
      </c>
      <c r="J22" s="11">
        <v>101000</v>
      </c>
      <c r="K22" s="15"/>
    </row>
    <row r="23" s="1" customFormat="1" ht="20" hidden="1" customHeight="1" spans="1:11">
      <c r="A23" s="9">
        <v>151032</v>
      </c>
      <c r="B23" s="10" t="s">
        <v>41</v>
      </c>
      <c r="C23" s="11"/>
      <c r="D23" s="11"/>
      <c r="E23" s="11">
        <v>1528</v>
      </c>
      <c r="F23" s="11"/>
      <c r="G23" s="10"/>
      <c r="H23" s="11"/>
      <c r="I23" s="11">
        <v>920000</v>
      </c>
      <c r="J23" s="11">
        <v>920000</v>
      </c>
      <c r="K23" s="15"/>
    </row>
    <row r="24" s="1" customFormat="1" ht="20" hidden="1" customHeight="1" spans="1:11">
      <c r="A24" s="9">
        <v>151035</v>
      </c>
      <c r="B24" s="10" t="s">
        <v>42</v>
      </c>
      <c r="C24" s="11"/>
      <c r="D24" s="11"/>
      <c r="E24" s="11">
        <v>877</v>
      </c>
      <c r="F24" s="11"/>
      <c r="G24" s="10"/>
      <c r="H24" s="11"/>
      <c r="I24" s="11">
        <v>526200</v>
      </c>
      <c r="J24" s="11">
        <v>526200</v>
      </c>
      <c r="K24" s="12"/>
    </row>
    <row r="25" s="1" customFormat="1" ht="20" customHeight="1" spans="1:11">
      <c r="A25" s="11">
        <v>151036</v>
      </c>
      <c r="B25" s="10" t="s">
        <v>43</v>
      </c>
      <c r="C25" s="11">
        <v>29</v>
      </c>
      <c r="D25" s="11">
        <v>83</v>
      </c>
      <c r="E25" s="11"/>
      <c r="F25" s="11"/>
      <c r="G25" s="11">
        <v>22000</v>
      </c>
      <c r="H25" s="11">
        <v>40000</v>
      </c>
      <c r="I25" s="11"/>
      <c r="J25" s="11">
        <v>62000</v>
      </c>
      <c r="K25" s="12"/>
    </row>
    <row r="26" s="1" customFormat="1" ht="20" hidden="1" customHeight="1" spans="1:11">
      <c r="A26" s="9">
        <v>151037</v>
      </c>
      <c r="B26" s="10" t="s">
        <v>25</v>
      </c>
      <c r="C26" s="11"/>
      <c r="D26" s="11"/>
      <c r="E26" s="11">
        <v>57</v>
      </c>
      <c r="F26" s="11"/>
      <c r="G26" s="10"/>
      <c r="H26" s="11"/>
      <c r="I26" s="11">
        <v>60000</v>
      </c>
      <c r="J26" s="11">
        <v>60000</v>
      </c>
      <c r="K26" s="12"/>
    </row>
    <row r="27" s="1" customFormat="1" ht="20" hidden="1" customHeight="1" spans="1:11">
      <c r="A27" s="16">
        <v>151038</v>
      </c>
      <c r="B27" s="17" t="s">
        <v>26</v>
      </c>
      <c r="C27" s="18"/>
      <c r="D27" s="18">
        <v>48</v>
      </c>
      <c r="E27" s="18">
        <v>26</v>
      </c>
      <c r="F27" s="18"/>
      <c r="G27" s="17"/>
      <c r="H27" s="18"/>
      <c r="I27" s="18">
        <v>60000</v>
      </c>
      <c r="J27" s="11">
        <v>60000</v>
      </c>
      <c r="K27" s="12"/>
    </row>
    <row r="28" s="1" customFormat="1" ht="20" hidden="1" customHeight="1" spans="1:11">
      <c r="A28" s="9">
        <v>151039</v>
      </c>
      <c r="B28" s="10" t="s">
        <v>27</v>
      </c>
      <c r="C28" s="11"/>
      <c r="D28" s="11"/>
      <c r="E28" s="11">
        <v>53</v>
      </c>
      <c r="F28" s="11"/>
      <c r="G28" s="10"/>
      <c r="H28" s="11"/>
      <c r="I28" s="27">
        <v>87000</v>
      </c>
      <c r="J28" s="11">
        <v>87000</v>
      </c>
      <c r="K28" s="12"/>
    </row>
    <row r="29" s="1" customFormat="1" ht="20" hidden="1" customHeight="1" spans="1:11">
      <c r="A29" s="9">
        <v>151040</v>
      </c>
      <c r="B29" s="10" t="s">
        <v>28</v>
      </c>
      <c r="C29" s="11"/>
      <c r="D29" s="11"/>
      <c r="E29" s="11">
        <v>118</v>
      </c>
      <c r="F29" s="11"/>
      <c r="G29" s="10"/>
      <c r="H29" s="11"/>
      <c r="I29" s="11">
        <v>70800</v>
      </c>
      <c r="J29" s="11">
        <v>70800</v>
      </c>
      <c r="K29" s="19"/>
    </row>
    <row r="30" s="1" customFormat="1" ht="20" hidden="1" customHeight="1" spans="1:11">
      <c r="A30" s="9">
        <v>151041</v>
      </c>
      <c r="B30" s="10" t="s">
        <v>44</v>
      </c>
      <c r="C30" s="11"/>
      <c r="D30" s="11">
        <v>2127</v>
      </c>
      <c r="E30" s="11"/>
      <c r="F30" s="11"/>
      <c r="G30" s="10"/>
      <c r="H30" s="11">
        <v>850800</v>
      </c>
      <c r="I30" s="11"/>
      <c r="J30" s="11">
        <v>850800</v>
      </c>
      <c r="K30" s="19"/>
    </row>
    <row r="31" s="1" customFormat="1" ht="20" hidden="1" customHeight="1" spans="1:11">
      <c r="A31" s="9">
        <v>151043</v>
      </c>
      <c r="B31" s="10" t="s">
        <v>45</v>
      </c>
      <c r="C31" s="11"/>
      <c r="D31" s="11">
        <v>848</v>
      </c>
      <c r="E31" s="11"/>
      <c r="F31" s="11"/>
      <c r="G31" s="10"/>
      <c r="H31" s="11">
        <v>339200</v>
      </c>
      <c r="I31" s="11"/>
      <c r="J31" s="11">
        <v>339200</v>
      </c>
      <c r="K31" s="19"/>
    </row>
    <row r="32" s="1" customFormat="1" ht="20" customHeight="1" spans="1:11">
      <c r="A32" s="9">
        <v>151044</v>
      </c>
      <c r="B32" s="10" t="s">
        <v>46</v>
      </c>
      <c r="C32" s="11">
        <v>1082</v>
      </c>
      <c r="D32" s="11"/>
      <c r="E32" s="11"/>
      <c r="F32" s="11"/>
      <c r="G32" s="11">
        <v>812000</v>
      </c>
      <c r="H32" s="11"/>
      <c r="I32" s="11"/>
      <c r="J32" s="11">
        <v>812000</v>
      </c>
      <c r="K32" s="19"/>
    </row>
    <row r="33" s="1" customFormat="1" ht="20" customHeight="1" spans="1:11">
      <c r="A33" s="9">
        <v>151045</v>
      </c>
      <c r="B33" s="10" t="s">
        <v>29</v>
      </c>
      <c r="C33" s="11">
        <v>13</v>
      </c>
      <c r="D33" s="11">
        <v>89</v>
      </c>
      <c r="E33" s="11"/>
      <c r="F33" s="11"/>
      <c r="G33" s="11">
        <v>10000</v>
      </c>
      <c r="H33" s="11">
        <v>50000</v>
      </c>
      <c r="I33" s="11"/>
      <c r="J33" s="11">
        <v>60000</v>
      </c>
      <c r="K33" s="19"/>
    </row>
    <row r="34" s="1" customFormat="1" ht="20" customHeight="1" spans="1:11">
      <c r="A34" s="9">
        <v>151046</v>
      </c>
      <c r="B34" s="10" t="s">
        <v>47</v>
      </c>
      <c r="C34" s="11">
        <v>811</v>
      </c>
      <c r="D34" s="11"/>
      <c r="E34" s="11"/>
      <c r="F34" s="11"/>
      <c r="G34" s="11">
        <v>610000</v>
      </c>
      <c r="H34" s="11"/>
      <c r="I34" s="11"/>
      <c r="J34" s="11">
        <v>610000</v>
      </c>
      <c r="K34" s="19"/>
    </row>
    <row r="35" s="1" customFormat="1" ht="20" hidden="1" customHeight="1" spans="1:11">
      <c r="A35" s="11">
        <v>151047</v>
      </c>
      <c r="B35" s="10" t="s">
        <v>48</v>
      </c>
      <c r="C35" s="11"/>
      <c r="D35" s="11">
        <v>1163</v>
      </c>
      <c r="E35" s="11"/>
      <c r="F35" s="11"/>
      <c r="G35" s="10"/>
      <c r="H35" s="11">
        <v>465200</v>
      </c>
      <c r="I35" s="11"/>
      <c r="J35" s="11">
        <v>465200</v>
      </c>
      <c r="K35" s="19"/>
    </row>
    <row r="36" s="1" customFormat="1" ht="20" customHeight="1" spans="1:11">
      <c r="A36" s="9">
        <v>151048</v>
      </c>
      <c r="B36" s="10" t="s">
        <v>30</v>
      </c>
      <c r="C36" s="11">
        <v>108</v>
      </c>
      <c r="D36" s="11"/>
      <c r="E36" s="11"/>
      <c r="F36" s="11"/>
      <c r="G36" s="11">
        <v>81000</v>
      </c>
      <c r="H36" s="11"/>
      <c r="I36" s="11"/>
      <c r="J36" s="11">
        <v>81000</v>
      </c>
      <c r="K36" s="19"/>
    </row>
    <row r="37" s="1" customFormat="1" ht="20" customHeight="1" spans="1:11">
      <c r="A37" s="9">
        <v>151049</v>
      </c>
      <c r="B37" s="10" t="s">
        <v>31</v>
      </c>
      <c r="C37" s="11">
        <v>97</v>
      </c>
      <c r="D37" s="11"/>
      <c r="E37" s="11"/>
      <c r="F37" s="11"/>
      <c r="G37" s="11">
        <v>75000</v>
      </c>
      <c r="H37" s="11"/>
      <c r="I37" s="11"/>
      <c r="J37" s="11">
        <v>75000</v>
      </c>
      <c r="K37" s="19"/>
    </row>
    <row r="38" s="1" customFormat="1" ht="20" hidden="1" customHeight="1" spans="1:11">
      <c r="A38" s="9">
        <v>151050</v>
      </c>
      <c r="B38" s="10" t="s">
        <v>32</v>
      </c>
      <c r="C38" s="11"/>
      <c r="D38" s="11"/>
      <c r="E38" s="11">
        <v>409</v>
      </c>
      <c r="F38" s="11"/>
      <c r="G38" s="10"/>
      <c r="H38" s="11"/>
      <c r="I38" s="11">
        <v>245400</v>
      </c>
      <c r="J38" s="11">
        <v>245400</v>
      </c>
      <c r="K38" s="19"/>
    </row>
    <row r="39" s="1" customFormat="1" ht="20" customHeight="1" spans="1:11">
      <c r="A39" s="9">
        <v>151051</v>
      </c>
      <c r="B39" s="10" t="s">
        <v>33</v>
      </c>
      <c r="C39" s="11">
        <v>60</v>
      </c>
      <c r="D39" s="11">
        <v>137</v>
      </c>
      <c r="E39" s="11"/>
      <c r="F39" s="11"/>
      <c r="G39" s="11">
        <v>45000</v>
      </c>
      <c r="H39" s="11">
        <v>68500</v>
      </c>
      <c r="I39" s="11"/>
      <c r="J39" s="11">
        <v>113500</v>
      </c>
      <c r="K39" s="19"/>
    </row>
    <row r="40" s="1" customFormat="1" ht="20" hidden="1" customHeight="1" spans="1:11">
      <c r="A40" s="9">
        <v>151052</v>
      </c>
      <c r="B40" s="10" t="s">
        <v>49</v>
      </c>
      <c r="C40" s="11"/>
      <c r="D40" s="11">
        <v>1739</v>
      </c>
      <c r="E40" s="11"/>
      <c r="F40" s="11"/>
      <c r="G40" s="10"/>
      <c r="H40" s="11">
        <v>695600</v>
      </c>
      <c r="I40" s="11"/>
      <c r="J40" s="11">
        <v>695600</v>
      </c>
      <c r="K40" s="19"/>
    </row>
    <row r="41" s="1" customFormat="1" ht="20" customHeight="1" spans="1:11">
      <c r="A41" s="9">
        <v>151053</v>
      </c>
      <c r="B41" s="10" t="s">
        <v>50</v>
      </c>
      <c r="C41" s="11">
        <v>540</v>
      </c>
      <c r="D41" s="11"/>
      <c r="E41" s="11"/>
      <c r="F41" s="11"/>
      <c r="G41" s="11">
        <v>405000</v>
      </c>
      <c r="H41" s="11"/>
      <c r="I41" s="11"/>
      <c r="J41" s="11">
        <v>405000</v>
      </c>
      <c r="K41" s="19"/>
    </row>
    <row r="42" s="1" customFormat="1" ht="20" customHeight="1" spans="1:11">
      <c r="A42" s="19" t="s">
        <v>34</v>
      </c>
      <c r="B42" s="19"/>
      <c r="C42" s="15">
        <v>4199</v>
      </c>
      <c r="D42" s="15">
        <v>8102</v>
      </c>
      <c r="E42" s="15"/>
      <c r="F42" s="15"/>
      <c r="G42" s="11">
        <v>3190000</v>
      </c>
      <c r="H42" s="11">
        <v>3947300</v>
      </c>
      <c r="I42" s="11">
        <v>2070400</v>
      </c>
      <c r="J42" s="11">
        <v>9207700</v>
      </c>
      <c r="K42" s="19"/>
    </row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autoFilter ref="A3:K42">
    <filterColumn colId="6">
      <filters>
        <filter val="3190000"/>
        <filter val="1000"/>
        <filter val="3000"/>
        <filter val="4000"/>
        <filter val="4500"/>
        <filter val="7500"/>
        <filter val="10000"/>
        <filter val="15000"/>
        <filter val="22000"/>
        <filter val="30000"/>
        <filter val="37000"/>
        <filter val="45000"/>
        <filter val="55000"/>
        <filter val="56000"/>
        <filter val="63000"/>
        <filter val="75000"/>
        <filter val="81000"/>
        <filter val="121000"/>
        <filter val="123000"/>
        <filter val="375000"/>
        <filter val="405000"/>
        <filter val="610000"/>
        <filter val="812000"/>
      </filters>
    </filterColumn>
    <extLst/>
  </autoFilter>
  <mergeCells count="5">
    <mergeCell ref="A1:K1"/>
    <mergeCell ref="A2:B2"/>
    <mergeCell ref="H2:K2"/>
    <mergeCell ref="C3:F3"/>
    <mergeCell ref="G3:J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048575"/>
  <sheetViews>
    <sheetView workbookViewId="0">
      <pane xSplit="4" ySplit="7" topLeftCell="E25" activePane="bottomRight" state="frozen"/>
      <selection/>
      <selection pane="topRight"/>
      <selection pane="bottomLeft"/>
      <selection pane="bottomRight" activeCell="F28" sqref="F28"/>
    </sheetView>
  </sheetViews>
  <sheetFormatPr defaultColWidth="9" defaultRowHeight="13.5" outlineLevelCol="5"/>
  <cols>
    <col min="1" max="1" width="8.375" style="1" customWidth="1"/>
    <col min="2" max="2" width="27.5" style="1" customWidth="1"/>
    <col min="3" max="4" width="9.5" style="2" customWidth="1"/>
    <col min="5" max="5" width="12.375" style="2" customWidth="1"/>
    <col min="6" max="6" width="20.625" style="1" customWidth="1"/>
    <col min="7" max="16379" width="9" style="1"/>
  </cols>
  <sheetData>
    <row r="1" s="1" customFormat="1" ht="48" customHeight="1" spans="1:6">
      <c r="A1" s="3" t="s">
        <v>51</v>
      </c>
      <c r="B1" s="3"/>
      <c r="C1" s="3"/>
      <c r="D1" s="3"/>
      <c r="E1" s="3"/>
      <c r="F1" s="3"/>
    </row>
    <row r="2" s="1" customFormat="1" ht="25" customHeight="1" spans="1:6">
      <c r="A2" s="4" t="s">
        <v>36</v>
      </c>
      <c r="B2" s="4"/>
      <c r="C2" s="5" t="s">
        <v>37</v>
      </c>
      <c r="D2" s="5"/>
      <c r="E2" s="5"/>
      <c r="F2" s="6"/>
    </row>
    <row r="3" s="1" customFormat="1" ht="28" customHeight="1" spans="1:6">
      <c r="A3" s="7" t="s">
        <v>3</v>
      </c>
      <c r="B3" s="7" t="s">
        <v>4</v>
      </c>
      <c r="C3" s="7" t="s">
        <v>52</v>
      </c>
      <c r="D3" s="7"/>
      <c r="E3" s="7" t="s">
        <v>34</v>
      </c>
      <c r="F3" s="8" t="s">
        <v>6</v>
      </c>
    </row>
    <row r="4" s="1" customFormat="1" ht="28" customHeight="1" spans="1:6">
      <c r="A4" s="7"/>
      <c r="B4" s="7"/>
      <c r="C4" s="7" t="s">
        <v>53</v>
      </c>
      <c r="D4" s="7" t="s">
        <v>54</v>
      </c>
      <c r="E4" s="7"/>
      <c r="F4" s="8"/>
    </row>
    <row r="5" s="1" customFormat="1" ht="23" customHeight="1" spans="1:6">
      <c r="A5" s="9">
        <v>151013</v>
      </c>
      <c r="B5" s="10" t="s">
        <v>7</v>
      </c>
      <c r="C5" s="11">
        <v>50000</v>
      </c>
      <c r="D5" s="11"/>
      <c r="E5" s="11">
        <f>C5+D5</f>
        <v>50000</v>
      </c>
      <c r="F5" s="12"/>
    </row>
    <row r="6" s="1" customFormat="1" ht="23" customHeight="1" spans="1:6">
      <c r="A6" s="9">
        <v>151014</v>
      </c>
      <c r="B6" s="10" t="s">
        <v>8</v>
      </c>
      <c r="C6" s="11">
        <v>172000</v>
      </c>
      <c r="D6" s="11"/>
      <c r="E6" s="11">
        <f t="shared" ref="E6:E43" si="0">C6+D6</f>
        <v>172000</v>
      </c>
      <c r="F6" s="12"/>
    </row>
    <row r="7" s="1" customFormat="1" ht="23" customHeight="1" spans="1:6">
      <c r="A7" s="9">
        <v>151015</v>
      </c>
      <c r="B7" s="10" t="s">
        <v>9</v>
      </c>
      <c r="C7" s="11">
        <v>95500</v>
      </c>
      <c r="D7" s="11"/>
      <c r="E7" s="11">
        <f t="shared" si="0"/>
        <v>95500</v>
      </c>
      <c r="F7" s="11"/>
    </row>
    <row r="8" s="1" customFormat="1" ht="23" customHeight="1" spans="1:6">
      <c r="A8" s="9">
        <v>151016</v>
      </c>
      <c r="B8" s="10" t="s">
        <v>10</v>
      </c>
      <c r="C8" s="11">
        <v>50000</v>
      </c>
      <c r="D8" s="11"/>
      <c r="E8" s="11">
        <f t="shared" si="0"/>
        <v>50000</v>
      </c>
      <c r="F8" s="11"/>
    </row>
    <row r="9" s="1" customFormat="1" ht="23" customHeight="1" spans="1:6">
      <c r="A9" s="9">
        <v>151017</v>
      </c>
      <c r="B9" s="10" t="s">
        <v>11</v>
      </c>
      <c r="C9" s="11">
        <v>135500</v>
      </c>
      <c r="D9" s="11"/>
      <c r="E9" s="11">
        <f t="shared" si="0"/>
        <v>135500</v>
      </c>
      <c r="F9" s="11" t="s">
        <v>55</v>
      </c>
    </row>
    <row r="10" s="1" customFormat="1" ht="23" customHeight="1" spans="1:6">
      <c r="A10" s="9">
        <v>151018</v>
      </c>
      <c r="B10" s="10" t="s">
        <v>12</v>
      </c>
      <c r="C10" s="11">
        <v>50000</v>
      </c>
      <c r="D10" s="11"/>
      <c r="E10" s="11">
        <f t="shared" si="0"/>
        <v>50000</v>
      </c>
      <c r="F10" s="11"/>
    </row>
    <row r="11" s="1" customFormat="1" ht="23" hidden="1" customHeight="1" spans="1:6">
      <c r="A11" s="9">
        <v>151019</v>
      </c>
      <c r="B11" s="10" t="s">
        <v>13</v>
      </c>
      <c r="C11" s="11"/>
      <c r="D11" s="11"/>
      <c r="E11" s="11">
        <f t="shared" si="0"/>
        <v>0</v>
      </c>
      <c r="F11" s="11"/>
    </row>
    <row r="12" s="1" customFormat="1" ht="31" customHeight="1" spans="1:6">
      <c r="A12" s="9">
        <v>151020</v>
      </c>
      <c r="B12" s="10" t="s">
        <v>14</v>
      </c>
      <c r="C12" s="11">
        <v>235000</v>
      </c>
      <c r="D12" s="11"/>
      <c r="E12" s="11">
        <f t="shared" si="0"/>
        <v>235000</v>
      </c>
      <c r="F12" s="13" t="s">
        <v>56</v>
      </c>
    </row>
    <row r="13" s="1" customFormat="1" ht="35" customHeight="1" spans="1:6">
      <c r="A13" s="9">
        <v>151021</v>
      </c>
      <c r="B13" s="10" t="s">
        <v>15</v>
      </c>
      <c r="C13" s="11">
        <v>257000</v>
      </c>
      <c r="D13" s="11"/>
      <c r="E13" s="11">
        <f t="shared" si="0"/>
        <v>257000</v>
      </c>
      <c r="F13" s="14" t="s">
        <v>57</v>
      </c>
    </row>
    <row r="14" s="1" customFormat="1" ht="23" customHeight="1" spans="1:6">
      <c r="A14" s="9">
        <v>151022</v>
      </c>
      <c r="B14" s="10" t="s">
        <v>16</v>
      </c>
      <c r="C14" s="11">
        <v>50000</v>
      </c>
      <c r="D14" s="11"/>
      <c r="E14" s="11">
        <f t="shared" si="0"/>
        <v>50000</v>
      </c>
      <c r="F14" s="11"/>
    </row>
    <row r="15" s="1" customFormat="1" ht="23" customHeight="1" spans="1:6">
      <c r="A15" s="9">
        <v>151023</v>
      </c>
      <c r="B15" s="10" t="s">
        <v>17</v>
      </c>
      <c r="C15" s="11">
        <v>50000</v>
      </c>
      <c r="D15" s="11"/>
      <c r="E15" s="11">
        <f t="shared" si="0"/>
        <v>50000</v>
      </c>
      <c r="F15" s="11"/>
    </row>
    <row r="16" s="1" customFormat="1" ht="23" customHeight="1" spans="1:6">
      <c r="A16" s="9">
        <v>151024</v>
      </c>
      <c r="B16" s="10" t="s">
        <v>18</v>
      </c>
      <c r="C16" s="11">
        <v>83000</v>
      </c>
      <c r="D16" s="11"/>
      <c r="E16" s="11">
        <f t="shared" si="0"/>
        <v>83000</v>
      </c>
      <c r="F16" s="11"/>
    </row>
    <row r="17" s="1" customFormat="1" ht="23" hidden="1" customHeight="1" spans="1:6">
      <c r="A17" s="9">
        <v>151025</v>
      </c>
      <c r="B17" s="10" t="s">
        <v>19</v>
      </c>
      <c r="C17" s="11"/>
      <c r="D17" s="11"/>
      <c r="E17" s="11">
        <f t="shared" si="0"/>
        <v>0</v>
      </c>
      <c r="F17" s="12"/>
    </row>
    <row r="18" s="1" customFormat="1" ht="23" customHeight="1" spans="1:6">
      <c r="A18" s="9">
        <v>151026</v>
      </c>
      <c r="B18" s="10" t="s">
        <v>20</v>
      </c>
      <c r="C18" s="11">
        <v>50000</v>
      </c>
      <c r="D18" s="11"/>
      <c r="E18" s="11">
        <f t="shared" si="0"/>
        <v>50000</v>
      </c>
      <c r="F18" s="12"/>
    </row>
    <row r="19" s="1" customFormat="1" ht="23" customHeight="1" spans="1:6">
      <c r="A19" s="9">
        <v>151027</v>
      </c>
      <c r="B19" s="10" t="s">
        <v>21</v>
      </c>
      <c r="C19" s="11">
        <v>10000</v>
      </c>
      <c r="D19" s="11"/>
      <c r="E19" s="11">
        <f t="shared" si="0"/>
        <v>10000</v>
      </c>
      <c r="F19" s="15"/>
    </row>
    <row r="20" s="1" customFormat="1" ht="23" customHeight="1" spans="1:6">
      <c r="A20" s="9">
        <v>151028</v>
      </c>
      <c r="B20" s="10" t="s">
        <v>22</v>
      </c>
      <c r="C20" s="11">
        <v>50000</v>
      </c>
      <c r="D20" s="11"/>
      <c r="E20" s="11">
        <f t="shared" si="0"/>
        <v>50000</v>
      </c>
      <c r="F20" s="15"/>
    </row>
    <row r="21" s="1" customFormat="1" ht="23" customHeight="1" spans="1:6">
      <c r="A21" s="9">
        <v>151029</v>
      </c>
      <c r="B21" s="10" t="s">
        <v>23</v>
      </c>
      <c r="C21" s="11">
        <v>50000</v>
      </c>
      <c r="D21" s="11"/>
      <c r="E21" s="11">
        <f t="shared" si="0"/>
        <v>50000</v>
      </c>
      <c r="F21" s="15"/>
    </row>
    <row r="22" s="1" customFormat="1" ht="23" customHeight="1" spans="1:6">
      <c r="A22" s="9">
        <v>151030</v>
      </c>
      <c r="B22" s="10" t="s">
        <v>24</v>
      </c>
      <c r="C22" s="11">
        <v>50000</v>
      </c>
      <c r="D22" s="11"/>
      <c r="E22" s="11">
        <f t="shared" si="0"/>
        <v>50000</v>
      </c>
      <c r="F22" s="15"/>
    </row>
    <row r="23" s="1" customFormat="1" ht="23" customHeight="1" spans="1:6">
      <c r="A23" s="9">
        <v>151031</v>
      </c>
      <c r="B23" s="10" t="s">
        <v>40</v>
      </c>
      <c r="C23" s="11"/>
      <c r="D23" s="11">
        <v>101000</v>
      </c>
      <c r="E23" s="11">
        <f t="shared" si="0"/>
        <v>101000</v>
      </c>
      <c r="F23" s="15"/>
    </row>
    <row r="24" s="1" customFormat="1" ht="23" customHeight="1" spans="1:6">
      <c r="A24" s="9">
        <v>151032</v>
      </c>
      <c r="B24" s="10" t="s">
        <v>41</v>
      </c>
      <c r="C24" s="11"/>
      <c r="D24" s="11">
        <v>920000</v>
      </c>
      <c r="E24" s="11">
        <f t="shared" si="0"/>
        <v>920000</v>
      </c>
      <c r="F24" s="15"/>
    </row>
    <row r="25" s="1" customFormat="1" ht="23" customHeight="1" spans="1:6">
      <c r="A25" s="9">
        <v>151035</v>
      </c>
      <c r="B25" s="10" t="s">
        <v>42</v>
      </c>
      <c r="C25" s="11"/>
      <c r="D25" s="11">
        <v>526200</v>
      </c>
      <c r="E25" s="11">
        <f t="shared" si="0"/>
        <v>526200</v>
      </c>
      <c r="F25" s="12"/>
    </row>
    <row r="26" s="1" customFormat="1" ht="23" customHeight="1" spans="1:6">
      <c r="A26" s="11">
        <v>151036</v>
      </c>
      <c r="B26" s="10" t="s">
        <v>43</v>
      </c>
      <c r="C26" s="11">
        <v>40000</v>
      </c>
      <c r="D26" s="11"/>
      <c r="E26" s="11">
        <f t="shared" si="0"/>
        <v>40000</v>
      </c>
      <c r="F26" s="12"/>
    </row>
    <row r="27" s="1" customFormat="1" ht="23" customHeight="1" spans="1:6">
      <c r="A27" s="9">
        <v>151037</v>
      </c>
      <c r="B27" s="10" t="s">
        <v>25</v>
      </c>
      <c r="C27" s="11"/>
      <c r="D27" s="11">
        <v>60000</v>
      </c>
      <c r="E27" s="11">
        <f t="shared" si="0"/>
        <v>60000</v>
      </c>
      <c r="F27" s="12"/>
    </row>
    <row r="28" s="1" customFormat="1" ht="23" customHeight="1" spans="1:6">
      <c r="A28" s="16">
        <v>151038</v>
      </c>
      <c r="B28" s="17" t="s">
        <v>26</v>
      </c>
      <c r="C28" s="18"/>
      <c r="D28" s="18">
        <v>60000</v>
      </c>
      <c r="E28" s="11">
        <f t="shared" si="0"/>
        <v>60000</v>
      </c>
      <c r="F28" s="12"/>
    </row>
    <row r="29" s="1" customFormat="1" ht="23" customHeight="1" spans="1:6">
      <c r="A29" s="9">
        <v>151039</v>
      </c>
      <c r="B29" s="10" t="s">
        <v>27</v>
      </c>
      <c r="C29" s="11"/>
      <c r="D29" s="11">
        <v>60000</v>
      </c>
      <c r="E29" s="11">
        <f t="shared" si="0"/>
        <v>60000</v>
      </c>
      <c r="F29" s="12"/>
    </row>
    <row r="30" s="1" customFormat="1" ht="23" customHeight="1" spans="1:6">
      <c r="A30" s="9">
        <v>151040</v>
      </c>
      <c r="B30" s="10" t="s">
        <v>28</v>
      </c>
      <c r="C30" s="11"/>
      <c r="D30" s="11">
        <v>70800</v>
      </c>
      <c r="E30" s="11">
        <f t="shared" si="0"/>
        <v>70800</v>
      </c>
      <c r="F30" s="19"/>
    </row>
    <row r="31" s="1" customFormat="1" ht="23" customHeight="1" spans="1:6">
      <c r="A31" s="9">
        <v>151041</v>
      </c>
      <c r="B31" s="10" t="s">
        <v>44</v>
      </c>
      <c r="C31" s="11">
        <v>850800</v>
      </c>
      <c r="D31" s="11"/>
      <c r="E31" s="11">
        <f t="shared" si="0"/>
        <v>850800</v>
      </c>
      <c r="F31" s="19"/>
    </row>
    <row r="32" s="1" customFormat="1" ht="23" customHeight="1" spans="1:6">
      <c r="A32" s="9">
        <v>151043</v>
      </c>
      <c r="B32" s="10" t="s">
        <v>45</v>
      </c>
      <c r="C32" s="11">
        <v>339200</v>
      </c>
      <c r="D32" s="11"/>
      <c r="E32" s="11">
        <f t="shared" si="0"/>
        <v>339200</v>
      </c>
      <c r="F32" s="19"/>
    </row>
    <row r="33" s="1" customFormat="1" ht="23" hidden="1" customHeight="1" spans="1:6">
      <c r="A33" s="9">
        <v>151044</v>
      </c>
      <c r="B33" s="10" t="s">
        <v>46</v>
      </c>
      <c r="C33" s="11"/>
      <c r="D33" s="11"/>
      <c r="E33" s="11">
        <f t="shared" si="0"/>
        <v>0</v>
      </c>
      <c r="F33" s="19"/>
    </row>
    <row r="34" s="1" customFormat="1" ht="23" customHeight="1" spans="1:6">
      <c r="A34" s="9">
        <v>151045</v>
      </c>
      <c r="B34" s="10" t="s">
        <v>29</v>
      </c>
      <c r="C34" s="11">
        <v>50000</v>
      </c>
      <c r="D34" s="11"/>
      <c r="E34" s="11">
        <f t="shared" si="0"/>
        <v>50000</v>
      </c>
      <c r="F34" s="19"/>
    </row>
    <row r="35" s="1" customFormat="1" ht="23" hidden="1" customHeight="1" spans="1:6">
      <c r="A35" s="9">
        <v>151046</v>
      </c>
      <c r="B35" s="10" t="s">
        <v>47</v>
      </c>
      <c r="C35" s="11"/>
      <c r="D35" s="11"/>
      <c r="E35" s="11">
        <f t="shared" si="0"/>
        <v>0</v>
      </c>
      <c r="F35" s="19"/>
    </row>
    <row r="36" s="1" customFormat="1" ht="23" customHeight="1" spans="1:6">
      <c r="A36" s="11">
        <v>151047</v>
      </c>
      <c r="B36" s="10" t="s">
        <v>48</v>
      </c>
      <c r="C36" s="11">
        <v>465200</v>
      </c>
      <c r="D36" s="11"/>
      <c r="E36" s="11">
        <f t="shared" si="0"/>
        <v>465200</v>
      </c>
      <c r="F36" s="19"/>
    </row>
    <row r="37" s="1" customFormat="1" ht="23" hidden="1" customHeight="1" spans="1:6">
      <c r="A37" s="9">
        <v>151048</v>
      </c>
      <c r="B37" s="10" t="s">
        <v>30</v>
      </c>
      <c r="C37" s="11"/>
      <c r="D37" s="11"/>
      <c r="E37" s="11">
        <f t="shared" si="0"/>
        <v>0</v>
      </c>
      <c r="F37" s="19"/>
    </row>
    <row r="38" s="1" customFormat="1" ht="23" hidden="1" customHeight="1" spans="1:6">
      <c r="A38" s="9">
        <v>151049</v>
      </c>
      <c r="B38" s="10" t="s">
        <v>31</v>
      </c>
      <c r="C38" s="11"/>
      <c r="D38" s="11"/>
      <c r="E38" s="11">
        <f t="shared" si="0"/>
        <v>0</v>
      </c>
      <c r="F38" s="19"/>
    </row>
    <row r="39" s="1" customFormat="1" ht="23" customHeight="1" spans="1:6">
      <c r="A39" s="9">
        <v>151050</v>
      </c>
      <c r="B39" s="10" t="s">
        <v>32</v>
      </c>
      <c r="C39" s="11"/>
      <c r="D39" s="11">
        <v>245400</v>
      </c>
      <c r="E39" s="11">
        <f t="shared" si="0"/>
        <v>245400</v>
      </c>
      <c r="F39" s="19"/>
    </row>
    <row r="40" s="1" customFormat="1" ht="23" customHeight="1" spans="1:6">
      <c r="A40" s="9">
        <v>151051</v>
      </c>
      <c r="B40" s="10" t="s">
        <v>33</v>
      </c>
      <c r="C40" s="11">
        <v>68500</v>
      </c>
      <c r="D40" s="11"/>
      <c r="E40" s="11">
        <f t="shared" si="0"/>
        <v>68500</v>
      </c>
      <c r="F40" s="19"/>
    </row>
    <row r="41" s="1" customFormat="1" ht="23" customHeight="1" spans="1:6">
      <c r="A41" s="9">
        <v>151052</v>
      </c>
      <c r="B41" s="10" t="s">
        <v>49</v>
      </c>
      <c r="C41" s="11">
        <v>695600</v>
      </c>
      <c r="D41" s="11"/>
      <c r="E41" s="11">
        <f t="shared" si="0"/>
        <v>695600</v>
      </c>
      <c r="F41" s="19"/>
    </row>
    <row r="42" s="1" customFormat="1" ht="23" hidden="1" customHeight="1" spans="1:6">
      <c r="A42" s="9">
        <v>151053</v>
      </c>
      <c r="B42" s="10" t="s">
        <v>50</v>
      </c>
      <c r="C42" s="11"/>
      <c r="D42" s="11"/>
      <c r="E42" s="11">
        <f t="shared" si="0"/>
        <v>0</v>
      </c>
      <c r="F42" s="19"/>
    </row>
    <row r="43" s="1" customFormat="1" ht="23" customHeight="1" spans="1:6">
      <c r="A43" s="19" t="s">
        <v>34</v>
      </c>
      <c r="B43" s="19"/>
      <c r="C43" s="11">
        <f>SUM(C5:C42)</f>
        <v>3947300</v>
      </c>
      <c r="D43" s="11">
        <f>SUM(D5:D42)</f>
        <v>2043400</v>
      </c>
      <c r="E43" s="11">
        <f t="shared" si="0"/>
        <v>5990700</v>
      </c>
      <c r="F43" s="19"/>
    </row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autoFilter ref="A3:XEY43">
    <filterColumn colId="4">
      <filters>
        <filter val="5990700"/>
        <filter val="合计"/>
        <filter val="10000"/>
        <filter val="40000"/>
        <filter val="50000"/>
        <filter val="60000"/>
        <filter val="68500"/>
        <filter val="70800"/>
        <filter val="83000"/>
        <filter val="95500"/>
        <filter val="101000"/>
        <filter val="135500"/>
        <filter val="172000"/>
        <filter val="235000"/>
        <filter val="245400"/>
        <filter val="257000"/>
        <filter val="339200"/>
        <filter val="465200"/>
        <filter val="526200"/>
        <filter val="695600"/>
        <filter val="850800"/>
        <filter val="920000"/>
      </filters>
    </filterColumn>
    <extLst/>
  </autoFilter>
  <mergeCells count="8">
    <mergeCell ref="A1:F1"/>
    <mergeCell ref="A2:B2"/>
    <mergeCell ref="C2:F2"/>
    <mergeCell ref="C3:D3"/>
    <mergeCell ref="A3:A4"/>
    <mergeCell ref="B3:B4"/>
    <mergeCell ref="E3:E4"/>
    <mergeCell ref="F3:F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学前教育</vt:lpstr>
      <vt:lpstr>义务教育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2006-09-16T00:00:00Z</dcterms:created>
  <dcterms:modified xsi:type="dcterms:W3CDTF">2021-08-12T02:21:19Z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6C1F836DA3B544DBB0D2D6293BE33C9D</vt:lpwstr>
  </property>
</Properties>
</file>