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2" sheetId="3" r:id="rId1"/>
    <sheet name="Sheet2 (2)" sheetId="4" r:id="rId2"/>
  </sheets>
  <definedNames>
    <definedName name="_xlnm._FilterDatabase" localSheetId="0" hidden="1">Sheet2!$A$3:$XEW$57</definedName>
    <definedName name="_xlnm._FilterDatabase" localSheetId="1" hidden="1">'Sheet2 (2)'!$A$3:$XET$30</definedName>
  </definedNames>
  <calcPr calcId="144525"/>
</workbook>
</file>

<file path=xl/sharedStrings.xml><?xml version="1.0" encoding="utf-8"?>
<sst xmlns="http://schemas.openxmlformats.org/spreadsheetml/2006/main" count="176" uniqueCount="118">
  <si>
    <t>2021年春季学期特殊教育公用经费拨款明细表</t>
  </si>
  <si>
    <t>单位：人</t>
  </si>
  <si>
    <t>序号</t>
  </si>
  <si>
    <t>学校名称</t>
  </si>
  <si>
    <t>随班就读人数</t>
  </si>
  <si>
    <t>补助金额</t>
  </si>
  <si>
    <t>备注</t>
  </si>
  <si>
    <t>151001</t>
  </si>
  <si>
    <t>子洲县教育和体育局</t>
  </si>
  <si>
    <t>151002</t>
  </si>
  <si>
    <t>子洲县中小学后勤管理服务中心</t>
  </si>
  <si>
    <t>151003</t>
  </si>
  <si>
    <t>子洲县特殊教育中心</t>
  </si>
  <si>
    <t>151004</t>
  </si>
  <si>
    <t>子洲县教学研究室</t>
  </si>
  <si>
    <t>151005</t>
  </si>
  <si>
    <t>子洲县招生委员会办公室</t>
  </si>
  <si>
    <t>151006</t>
  </si>
  <si>
    <t>子洲县学生资助管理中心</t>
  </si>
  <si>
    <t>151007</t>
  </si>
  <si>
    <t>子洲县人民政府教育督导室</t>
  </si>
  <si>
    <t>151008</t>
  </si>
  <si>
    <t>子洲县标准化电化教育馆</t>
  </si>
  <si>
    <t>151009</t>
  </si>
  <si>
    <t>子洲县勤工俭学服务中心</t>
  </si>
  <si>
    <t>151010</t>
  </si>
  <si>
    <t>子洲县青少年校外活动中心</t>
  </si>
  <si>
    <t>151011</t>
  </si>
  <si>
    <t>子洲县职业技术教育中心</t>
  </si>
  <si>
    <t>151012</t>
  </si>
  <si>
    <t>陕西广播电视大学子洲工作站</t>
  </si>
  <si>
    <t>151013</t>
  </si>
  <si>
    <t>子洲县何家集镇中心小学</t>
  </si>
  <si>
    <t>151014</t>
  </si>
  <si>
    <t>子洲县老君殿镇中心小学</t>
  </si>
  <si>
    <t>151015</t>
  </si>
  <si>
    <t>子洲县裴家湾镇中心小学</t>
  </si>
  <si>
    <t>151016</t>
  </si>
  <si>
    <t>子洲县淮宁湾镇中心小学</t>
  </si>
  <si>
    <t>151017</t>
  </si>
  <si>
    <t>子洲县第四小学</t>
  </si>
  <si>
    <t>151018</t>
  </si>
  <si>
    <t>子洲县驼耳巷乡中心小学</t>
  </si>
  <si>
    <t>151019</t>
  </si>
  <si>
    <t>子洲县双湖峪镇中心小学</t>
  </si>
  <si>
    <t>151020</t>
  </si>
  <si>
    <t>子洲县马蹄沟镇中心小学</t>
  </si>
  <si>
    <t>151021</t>
  </si>
  <si>
    <t>子洲县周家硷镇中心小学</t>
  </si>
  <si>
    <t>马塔9人、4.5万元</t>
  </si>
  <si>
    <t>151022</t>
  </si>
  <si>
    <t>子洲县砖庙镇九年一贯制学校</t>
  </si>
  <si>
    <t>151023</t>
  </si>
  <si>
    <t>子洲县槐树岔乡九年一贯制学校</t>
  </si>
  <si>
    <t>151024</t>
  </si>
  <si>
    <t>子洲县马岔乡中心小学</t>
  </si>
  <si>
    <t>151025</t>
  </si>
  <si>
    <t>子洲县电市镇中心幼儿园</t>
  </si>
  <si>
    <t>151026</t>
  </si>
  <si>
    <t>子洲县水地湾乡中心小学</t>
  </si>
  <si>
    <t>151027</t>
  </si>
  <si>
    <t>子洲县李孝河乡九年一贯制学校</t>
  </si>
  <si>
    <t>151028</t>
  </si>
  <si>
    <t>子洲县瓜则湾乡九年一贯制学校</t>
  </si>
  <si>
    <t>151029</t>
  </si>
  <si>
    <t>子洲县三川口镇西庄小学</t>
  </si>
  <si>
    <t>151030</t>
  </si>
  <si>
    <t>子洲县三川口镇九年一贯制学校</t>
  </si>
  <si>
    <t>151031</t>
  </si>
  <si>
    <t>陕西省子洲中学</t>
  </si>
  <si>
    <t>151032</t>
  </si>
  <si>
    <t>陕西省子洲县第二中学</t>
  </si>
  <si>
    <t>151033</t>
  </si>
  <si>
    <t>陕西省子洲县第三中学</t>
  </si>
  <si>
    <t>151034</t>
  </si>
  <si>
    <t>子洲县教师进修学校</t>
  </si>
  <si>
    <t>151035</t>
  </si>
  <si>
    <t>子洲县实验中学</t>
  </si>
  <si>
    <t>151036</t>
  </si>
  <si>
    <t>子洲县第五小学</t>
  </si>
  <si>
    <t>151037</t>
  </si>
  <si>
    <t>子洲县裴家湾中学</t>
  </si>
  <si>
    <t>151038</t>
  </si>
  <si>
    <t>子洲县电市中学</t>
  </si>
  <si>
    <t>子洲县电市中学(小学)</t>
  </si>
  <si>
    <t>151039</t>
  </si>
  <si>
    <t>子洲县周家硷中学</t>
  </si>
  <si>
    <t>151040</t>
  </si>
  <si>
    <t>子洲县老君殿中学</t>
  </si>
  <si>
    <t>151041</t>
  </si>
  <si>
    <t>子洲县实验小学</t>
  </si>
  <si>
    <t>151042</t>
  </si>
  <si>
    <t>子洲县邮电希望小学</t>
  </si>
  <si>
    <t>151043</t>
  </si>
  <si>
    <t>子洲县第三小学</t>
  </si>
  <si>
    <t>151044</t>
  </si>
  <si>
    <t>子洲县第一幼儿园</t>
  </si>
  <si>
    <t>151045</t>
  </si>
  <si>
    <t>子洲县师家坪创新实验小学</t>
  </si>
  <si>
    <t>151046</t>
  </si>
  <si>
    <t>子洲县第二幼儿园</t>
  </si>
  <si>
    <t>151047</t>
  </si>
  <si>
    <t>子洲县第二小学</t>
  </si>
  <si>
    <t>151048</t>
  </si>
  <si>
    <t>子洲县裴家湾镇中心幼儿园</t>
  </si>
  <si>
    <t>151049</t>
  </si>
  <si>
    <t>子洲县周家硷镇中心幼儿园</t>
  </si>
  <si>
    <t>151050</t>
  </si>
  <si>
    <t>子洲县马蹄沟镇张家港希望中学</t>
  </si>
  <si>
    <t>151051</t>
  </si>
  <si>
    <t>子洲县冯家渠小学</t>
  </si>
  <si>
    <t>151052</t>
  </si>
  <si>
    <t>子洲县第一小学</t>
  </si>
  <si>
    <t>151053</t>
  </si>
  <si>
    <t>子洲县蒲公英幼儿园</t>
  </si>
  <si>
    <t>合计</t>
  </si>
  <si>
    <t>2021年特殊教育公用经费拨款安排表</t>
  </si>
  <si>
    <t xml:space="preserve">           单位：百元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</si>
</sst>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b/>
      <sz val="18"/>
      <color theme="1"/>
      <name val="方正小标宋简体"/>
      <charset val="134"/>
    </font>
    <font>
      <sz val="11"/>
      <color theme="1"/>
      <name val="仿宋"/>
      <charset val="134"/>
    </font>
    <font>
      <b/>
      <sz val="12"/>
      <color rgb="FF000000"/>
      <name val="方正小标宋简体"/>
      <charset val="0"/>
    </font>
    <font>
      <b/>
      <sz val="12"/>
      <color theme="1"/>
      <name val="方正小标宋简体"/>
      <charset val="134"/>
    </font>
    <font>
      <sz val="11"/>
      <name val="仿宋_GB2312"/>
      <charset val="0"/>
    </font>
    <font>
      <sz val="11"/>
      <color theme="1"/>
      <name val="仿宋_GB2312"/>
      <charset val="134"/>
    </font>
    <font>
      <sz val="11"/>
      <name val="仿宋_GB2312"/>
      <charset val="134"/>
    </font>
    <font>
      <sz val="10"/>
      <name val="Verdana"/>
      <charset val="0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9"/>
      <name val="宋体"/>
      <charset val="0"/>
    </font>
    <font>
      <sz val="11"/>
      <name val="Verdana"/>
      <charset val="0"/>
    </font>
    <font>
      <sz val="11"/>
      <name val="宋体"/>
      <charset val="0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E60"/>
  <sheetViews>
    <sheetView topLeftCell="A26" workbookViewId="0">
      <selection activeCell="E33" sqref="E33"/>
    </sheetView>
  </sheetViews>
  <sheetFormatPr defaultColWidth="9" defaultRowHeight="13.5" outlineLevelCol="4"/>
  <cols>
    <col min="1" max="1" width="15" style="2" customWidth="1"/>
    <col min="2" max="2" width="30.5" style="3" customWidth="1"/>
    <col min="3" max="4" width="16.625" style="2" customWidth="1"/>
    <col min="5" max="5" width="25.125" style="2" customWidth="1"/>
  </cols>
  <sheetData>
    <row r="1" customFormat="1" ht="43" customHeight="1" spans="1:5">
      <c r="A1" s="4" t="s">
        <v>0</v>
      </c>
      <c r="B1" s="4"/>
      <c r="C1" s="4"/>
      <c r="D1" s="4"/>
      <c r="E1" s="4"/>
    </row>
    <row r="2" customFormat="1" ht="28" customHeight="1" spans="1:5">
      <c r="A2" s="2"/>
      <c r="B2" s="3"/>
      <c r="C2" s="2"/>
      <c r="D2" s="2"/>
      <c r="E2" s="5" t="s">
        <v>1</v>
      </c>
    </row>
    <row r="3" customFormat="1" ht="31" customHeight="1" spans="1:5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</row>
    <row r="4" customFormat="1" ht="31" hidden="1" customHeight="1" spans="1:5">
      <c r="A4" s="16" t="s">
        <v>7</v>
      </c>
      <c r="B4" s="17" t="s">
        <v>8</v>
      </c>
      <c r="C4" s="18"/>
      <c r="D4" s="18"/>
      <c r="E4" s="18"/>
    </row>
    <row r="5" customFormat="1" ht="31" hidden="1" customHeight="1" spans="1:5">
      <c r="A5" s="16" t="s">
        <v>9</v>
      </c>
      <c r="B5" s="17" t="s">
        <v>10</v>
      </c>
      <c r="C5" s="18"/>
      <c r="D5" s="18"/>
      <c r="E5" s="18"/>
    </row>
    <row r="6" customFormat="1" ht="31" hidden="1" customHeight="1" spans="1:5">
      <c r="A6" s="16" t="s">
        <v>11</v>
      </c>
      <c r="B6" s="17" t="s">
        <v>12</v>
      </c>
      <c r="C6" s="18"/>
      <c r="D6" s="18"/>
      <c r="E6" s="18"/>
    </row>
    <row r="7" customFormat="1" ht="31" hidden="1" customHeight="1" spans="1:5">
      <c r="A7" s="16" t="s">
        <v>13</v>
      </c>
      <c r="B7" s="17" t="s">
        <v>14</v>
      </c>
      <c r="C7" s="18"/>
      <c r="D7" s="18"/>
      <c r="E7" s="18"/>
    </row>
    <row r="8" customFormat="1" ht="31" hidden="1" customHeight="1" spans="1:5">
      <c r="A8" s="16" t="s">
        <v>15</v>
      </c>
      <c r="B8" s="17" t="s">
        <v>16</v>
      </c>
      <c r="C8" s="18"/>
      <c r="D8" s="18"/>
      <c r="E8" s="18"/>
    </row>
    <row r="9" customFormat="1" ht="31" hidden="1" customHeight="1" spans="1:5">
      <c r="A9" s="16" t="s">
        <v>17</v>
      </c>
      <c r="B9" s="17" t="s">
        <v>18</v>
      </c>
      <c r="C9" s="18"/>
      <c r="D9" s="18"/>
      <c r="E9" s="18"/>
    </row>
    <row r="10" customFormat="1" ht="31" hidden="1" customHeight="1" spans="1:5">
      <c r="A10" s="16" t="s">
        <v>19</v>
      </c>
      <c r="B10" s="17" t="s">
        <v>20</v>
      </c>
      <c r="C10" s="18"/>
      <c r="D10" s="18"/>
      <c r="E10" s="18"/>
    </row>
    <row r="11" customFormat="1" ht="31" hidden="1" customHeight="1" spans="1:5">
      <c r="A11" s="19" t="s">
        <v>21</v>
      </c>
      <c r="B11" s="20" t="s">
        <v>22</v>
      </c>
      <c r="C11" s="21"/>
      <c r="D11" s="21"/>
      <c r="E11" s="21"/>
    </row>
    <row r="12" customFormat="1" ht="31" hidden="1" customHeight="1" spans="1:5">
      <c r="A12" s="22" t="s">
        <v>23</v>
      </c>
      <c r="B12" s="17" t="s">
        <v>24</v>
      </c>
      <c r="C12" s="18"/>
      <c r="D12" s="18"/>
      <c r="E12" s="18"/>
    </row>
    <row r="13" customFormat="1" ht="31" hidden="1" customHeight="1" spans="1:5">
      <c r="A13" s="22" t="s">
        <v>25</v>
      </c>
      <c r="B13" s="17" t="s">
        <v>26</v>
      </c>
      <c r="C13" s="18"/>
      <c r="D13" s="18"/>
      <c r="E13" s="18"/>
    </row>
    <row r="14" customFormat="1" ht="31" hidden="1" customHeight="1" spans="1:5">
      <c r="A14" s="22" t="s">
        <v>27</v>
      </c>
      <c r="B14" s="23" t="s">
        <v>28</v>
      </c>
      <c r="C14" s="18"/>
      <c r="D14" s="18"/>
      <c r="E14" s="18"/>
    </row>
    <row r="15" customFormat="1" ht="31" hidden="1" customHeight="1" spans="1:5">
      <c r="A15" s="22" t="s">
        <v>29</v>
      </c>
      <c r="B15" s="17" t="s">
        <v>30</v>
      </c>
      <c r="C15" s="18"/>
      <c r="D15" s="18"/>
      <c r="E15" s="18"/>
    </row>
    <row r="16" customFormat="1" ht="25" customHeight="1" spans="1:5">
      <c r="A16" s="24" t="s">
        <v>31</v>
      </c>
      <c r="B16" s="25" t="s">
        <v>32</v>
      </c>
      <c r="C16" s="26">
        <v>3</v>
      </c>
      <c r="D16" s="26">
        <f t="shared" ref="D16:D21" si="0">C16*5000</f>
        <v>15000</v>
      </c>
      <c r="E16" s="26"/>
    </row>
    <row r="17" customFormat="1" ht="25" customHeight="1" spans="1:5">
      <c r="A17" s="24" t="s">
        <v>33</v>
      </c>
      <c r="B17" s="25" t="s">
        <v>34</v>
      </c>
      <c r="C17" s="26">
        <v>5</v>
      </c>
      <c r="D17" s="26">
        <f t="shared" si="0"/>
        <v>25000</v>
      </c>
      <c r="E17" s="26"/>
    </row>
    <row r="18" customFormat="1" ht="25" customHeight="1" spans="1:5">
      <c r="A18" s="24" t="s">
        <v>35</v>
      </c>
      <c r="B18" s="25" t="s">
        <v>36</v>
      </c>
      <c r="C18" s="26">
        <v>5</v>
      </c>
      <c r="D18" s="26">
        <f t="shared" si="0"/>
        <v>25000</v>
      </c>
      <c r="E18" s="26"/>
    </row>
    <row r="19" customFormat="1" ht="25" customHeight="1" spans="1:5">
      <c r="A19" s="24" t="s">
        <v>37</v>
      </c>
      <c r="B19" s="25" t="s">
        <v>38</v>
      </c>
      <c r="C19" s="26">
        <v>7</v>
      </c>
      <c r="D19" s="26">
        <f t="shared" si="0"/>
        <v>35000</v>
      </c>
      <c r="E19" s="26"/>
    </row>
    <row r="20" customFormat="1" ht="25" customHeight="1" spans="1:5">
      <c r="A20" s="24" t="s">
        <v>39</v>
      </c>
      <c r="B20" s="25" t="s">
        <v>40</v>
      </c>
      <c r="C20" s="26">
        <v>3</v>
      </c>
      <c r="D20" s="26">
        <f t="shared" si="0"/>
        <v>15000</v>
      </c>
      <c r="E20" s="26"/>
    </row>
    <row r="21" customFormat="1" ht="25" customHeight="1" spans="1:5">
      <c r="A21" s="24" t="s">
        <v>41</v>
      </c>
      <c r="B21" s="25" t="s">
        <v>42</v>
      </c>
      <c r="C21" s="26">
        <v>4</v>
      </c>
      <c r="D21" s="26">
        <f t="shared" si="0"/>
        <v>20000</v>
      </c>
      <c r="E21" s="26"/>
    </row>
    <row r="22" customFormat="1" ht="31" hidden="1" customHeight="1" spans="1:5">
      <c r="A22" s="27" t="s">
        <v>43</v>
      </c>
      <c r="B22" s="28" t="s">
        <v>44</v>
      </c>
      <c r="C22" s="18"/>
      <c r="D22" s="18"/>
      <c r="E22" s="18"/>
    </row>
    <row r="23" customFormat="1" ht="25" customHeight="1" spans="1:5">
      <c r="A23" s="24" t="s">
        <v>45</v>
      </c>
      <c r="B23" s="25" t="s">
        <v>46</v>
      </c>
      <c r="C23" s="26">
        <v>5</v>
      </c>
      <c r="D23" s="26">
        <f>C23*5000</f>
        <v>25000</v>
      </c>
      <c r="E23" s="26"/>
    </row>
    <row r="24" customFormat="1" ht="25" customHeight="1" spans="1:5">
      <c r="A24" s="24" t="s">
        <v>47</v>
      </c>
      <c r="B24" s="25" t="s">
        <v>48</v>
      </c>
      <c r="C24" s="26">
        <v>13</v>
      </c>
      <c r="D24" s="26">
        <f>C24*5000</f>
        <v>65000</v>
      </c>
      <c r="E24" s="26" t="s">
        <v>49</v>
      </c>
    </row>
    <row r="25" customFormat="1" ht="31" hidden="1" customHeight="1" spans="1:5">
      <c r="A25" s="22" t="s">
        <v>50</v>
      </c>
      <c r="B25" s="23" t="s">
        <v>51</v>
      </c>
      <c r="C25" s="18"/>
      <c r="D25" s="18"/>
      <c r="E25" s="18"/>
    </row>
    <row r="26" customFormat="1" ht="25" customHeight="1" spans="1:5">
      <c r="A26" s="24" t="s">
        <v>52</v>
      </c>
      <c r="B26" s="29" t="s">
        <v>53</v>
      </c>
      <c r="C26" s="26">
        <v>1</v>
      </c>
      <c r="D26" s="26">
        <f>C26*5000</f>
        <v>5000</v>
      </c>
      <c r="E26" s="26"/>
    </row>
    <row r="27" customFormat="1" ht="31" hidden="1" customHeight="1" spans="1:5">
      <c r="A27" s="22" t="s">
        <v>54</v>
      </c>
      <c r="B27" s="23" t="s">
        <v>55</v>
      </c>
      <c r="C27" s="18"/>
      <c r="D27" s="18"/>
      <c r="E27" s="18"/>
    </row>
    <row r="28" customFormat="1" ht="31" hidden="1" customHeight="1" spans="1:5">
      <c r="A28" s="27" t="s">
        <v>56</v>
      </c>
      <c r="B28" s="28" t="s">
        <v>57</v>
      </c>
      <c r="C28" s="18"/>
      <c r="D28" s="18"/>
      <c r="E28" s="18"/>
    </row>
    <row r="29" customFormat="1" ht="25" customHeight="1" spans="1:5">
      <c r="A29" s="24" t="s">
        <v>58</v>
      </c>
      <c r="B29" s="25" t="s">
        <v>59</v>
      </c>
      <c r="C29" s="26">
        <v>2</v>
      </c>
      <c r="D29" s="26">
        <f>C29*5000</f>
        <v>10000</v>
      </c>
      <c r="E29" s="26"/>
    </row>
    <row r="30" customFormat="1" ht="31" hidden="1" customHeight="1" spans="1:5">
      <c r="A30" s="22" t="s">
        <v>60</v>
      </c>
      <c r="B30" s="23" t="s">
        <v>61</v>
      </c>
      <c r="C30" s="18"/>
      <c r="D30" s="18"/>
      <c r="E30" s="18"/>
    </row>
    <row r="31" customFormat="1" ht="25" customHeight="1" spans="1:5">
      <c r="A31" s="24" t="s">
        <v>62</v>
      </c>
      <c r="B31" s="25" t="s">
        <v>63</v>
      </c>
      <c r="C31" s="26">
        <v>1</v>
      </c>
      <c r="D31" s="26">
        <f>C31*5000</f>
        <v>5000</v>
      </c>
      <c r="E31" s="26"/>
    </row>
    <row r="32" customFormat="1" ht="25" customHeight="1" spans="1:5">
      <c r="A32" s="24" t="s">
        <v>64</v>
      </c>
      <c r="B32" s="25" t="s">
        <v>65</v>
      </c>
      <c r="C32" s="26">
        <v>3</v>
      </c>
      <c r="D32" s="26">
        <f>C32*5000</f>
        <v>15000</v>
      </c>
      <c r="E32" s="26"/>
    </row>
    <row r="33" customFormat="1" ht="25" customHeight="1" spans="1:5">
      <c r="A33" s="24" t="s">
        <v>66</v>
      </c>
      <c r="B33" s="25" t="s">
        <v>67</v>
      </c>
      <c r="C33" s="26">
        <v>2</v>
      </c>
      <c r="D33" s="26">
        <f>C33*5000</f>
        <v>10000</v>
      </c>
      <c r="E33" s="26"/>
    </row>
    <row r="34" ht="25" customHeight="1" spans="1:5">
      <c r="A34" s="24" t="s">
        <v>68</v>
      </c>
      <c r="B34" s="25" t="s">
        <v>69</v>
      </c>
      <c r="C34" s="26">
        <v>2</v>
      </c>
      <c r="D34" s="26">
        <f>C34*5000</f>
        <v>10000</v>
      </c>
      <c r="E34" s="26"/>
    </row>
    <row r="35" ht="25" customHeight="1" spans="1:5">
      <c r="A35" s="24" t="s">
        <v>70</v>
      </c>
      <c r="B35" s="25" t="s">
        <v>71</v>
      </c>
      <c r="C35" s="26">
        <v>12</v>
      </c>
      <c r="D35" s="26">
        <f>C35*5000</f>
        <v>60000</v>
      </c>
      <c r="E35" s="26"/>
    </row>
    <row r="36" ht="31" hidden="1" customHeight="1" spans="1:5">
      <c r="A36" s="22" t="s">
        <v>72</v>
      </c>
      <c r="B36" s="17" t="s">
        <v>73</v>
      </c>
      <c r="C36" s="18"/>
      <c r="D36" s="18"/>
      <c r="E36" s="18"/>
    </row>
    <row r="37" ht="31" hidden="1" customHeight="1" spans="1:5">
      <c r="A37" s="22" t="s">
        <v>74</v>
      </c>
      <c r="B37" s="17" t="s">
        <v>75</v>
      </c>
      <c r="C37" s="18"/>
      <c r="D37" s="18"/>
      <c r="E37" s="18"/>
    </row>
    <row r="38" ht="25" customHeight="1" spans="1:5">
      <c r="A38" s="24" t="s">
        <v>76</v>
      </c>
      <c r="B38" s="25" t="s">
        <v>77</v>
      </c>
      <c r="C38" s="26">
        <v>10</v>
      </c>
      <c r="D38" s="26">
        <f>C38*5000</f>
        <v>50000</v>
      </c>
      <c r="E38" s="26"/>
    </row>
    <row r="39" ht="25" customHeight="1" spans="1:5">
      <c r="A39" s="24" t="s">
        <v>78</v>
      </c>
      <c r="B39" s="25" t="s">
        <v>79</v>
      </c>
      <c r="C39" s="26">
        <v>6</v>
      </c>
      <c r="D39" s="26">
        <f>C39*5000</f>
        <v>30000</v>
      </c>
      <c r="E39" s="26"/>
    </row>
    <row r="40" ht="25" customHeight="1" spans="1:5">
      <c r="A40" s="24" t="s">
        <v>80</v>
      </c>
      <c r="B40" s="25" t="s">
        <v>81</v>
      </c>
      <c r="C40" s="26">
        <v>4</v>
      </c>
      <c r="D40" s="26">
        <f>C40*5000</f>
        <v>20000</v>
      </c>
      <c r="E40" s="26"/>
    </row>
    <row r="41" ht="25" customHeight="1" spans="1:5">
      <c r="A41" s="24" t="s">
        <v>82</v>
      </c>
      <c r="B41" s="25" t="s">
        <v>83</v>
      </c>
      <c r="C41" s="26">
        <v>3</v>
      </c>
      <c r="D41" s="26">
        <f>C41*5000</f>
        <v>15000</v>
      </c>
      <c r="E41" s="26"/>
    </row>
    <row r="42" ht="31" hidden="1" customHeight="1" spans="1:5">
      <c r="A42" s="22"/>
      <c r="B42" s="23" t="s">
        <v>84</v>
      </c>
      <c r="C42" s="18"/>
      <c r="D42" s="18"/>
      <c r="E42" s="18"/>
    </row>
    <row r="43" ht="25" customHeight="1" spans="1:5">
      <c r="A43" s="24" t="s">
        <v>85</v>
      </c>
      <c r="B43" s="25" t="s">
        <v>86</v>
      </c>
      <c r="C43" s="26">
        <v>4</v>
      </c>
      <c r="D43" s="26">
        <f>C43*5000</f>
        <v>20000</v>
      </c>
      <c r="E43" s="26"/>
    </row>
    <row r="44" ht="25" customHeight="1" spans="1:5">
      <c r="A44" s="24" t="s">
        <v>87</v>
      </c>
      <c r="B44" s="25" t="s">
        <v>88</v>
      </c>
      <c r="C44" s="26">
        <v>4</v>
      </c>
      <c r="D44" s="26">
        <f>C44*5000</f>
        <v>20000</v>
      </c>
      <c r="E44" s="26"/>
    </row>
    <row r="45" ht="25" customHeight="1" spans="1:5">
      <c r="A45" s="24" t="s">
        <v>89</v>
      </c>
      <c r="B45" s="25" t="s">
        <v>90</v>
      </c>
      <c r="C45" s="26">
        <v>3</v>
      </c>
      <c r="D45" s="26">
        <f>C45*5000</f>
        <v>15000</v>
      </c>
      <c r="E45" s="26"/>
    </row>
    <row r="46" ht="31" hidden="1" customHeight="1" spans="1:5">
      <c r="A46" s="22" t="s">
        <v>91</v>
      </c>
      <c r="B46" s="17" t="s">
        <v>92</v>
      </c>
      <c r="C46" s="18"/>
      <c r="D46" s="18"/>
      <c r="E46" s="18"/>
    </row>
    <row r="47" ht="25" customHeight="1" spans="1:5">
      <c r="A47" s="24" t="s">
        <v>93</v>
      </c>
      <c r="B47" s="25" t="s">
        <v>94</v>
      </c>
      <c r="C47" s="26">
        <v>7</v>
      </c>
      <c r="D47" s="26">
        <f>C47*5000</f>
        <v>35000</v>
      </c>
      <c r="E47" s="26"/>
    </row>
    <row r="48" ht="31" hidden="1" customHeight="1" spans="1:5">
      <c r="A48" s="22" t="s">
        <v>95</v>
      </c>
      <c r="B48" s="23" t="s">
        <v>96</v>
      </c>
      <c r="C48" s="18"/>
      <c r="D48" s="18"/>
      <c r="E48" s="18"/>
    </row>
    <row r="49" ht="31" hidden="1" customHeight="1" spans="1:5">
      <c r="A49" s="22" t="s">
        <v>97</v>
      </c>
      <c r="B49" s="23" t="s">
        <v>98</v>
      </c>
      <c r="C49" s="18"/>
      <c r="D49" s="18"/>
      <c r="E49" s="18"/>
    </row>
    <row r="50" ht="31" hidden="1" customHeight="1" spans="1:5">
      <c r="A50" s="22" t="s">
        <v>99</v>
      </c>
      <c r="B50" s="23" t="s">
        <v>100</v>
      </c>
      <c r="C50" s="18"/>
      <c r="D50" s="18"/>
      <c r="E50" s="18"/>
    </row>
    <row r="51" ht="25" customHeight="1" spans="1:5">
      <c r="A51" s="24" t="s">
        <v>101</v>
      </c>
      <c r="B51" s="25" t="s">
        <v>102</v>
      </c>
      <c r="C51" s="26">
        <v>4</v>
      </c>
      <c r="D51" s="26">
        <f>C51*5000</f>
        <v>20000</v>
      </c>
      <c r="E51" s="26"/>
    </row>
    <row r="52" ht="31" hidden="1" customHeight="1" spans="1:5">
      <c r="A52" s="22" t="s">
        <v>103</v>
      </c>
      <c r="B52" s="23" t="s">
        <v>104</v>
      </c>
      <c r="C52" s="18"/>
      <c r="D52" s="18"/>
      <c r="E52" s="18"/>
    </row>
    <row r="53" ht="31" hidden="1" customHeight="1" spans="1:5">
      <c r="A53" s="22" t="s">
        <v>105</v>
      </c>
      <c r="B53" s="23" t="s">
        <v>106</v>
      </c>
      <c r="C53" s="18"/>
      <c r="D53" s="18"/>
      <c r="E53" s="18"/>
    </row>
    <row r="54" ht="31" hidden="1" customHeight="1" spans="1:5">
      <c r="A54" s="22" t="s">
        <v>107</v>
      </c>
      <c r="B54" s="23" t="s">
        <v>108</v>
      </c>
      <c r="C54" s="18"/>
      <c r="D54" s="18"/>
      <c r="E54" s="18"/>
    </row>
    <row r="55" ht="25" customHeight="1" spans="1:5">
      <c r="A55" s="24" t="s">
        <v>109</v>
      </c>
      <c r="B55" s="25" t="s">
        <v>110</v>
      </c>
      <c r="C55" s="26">
        <v>3</v>
      </c>
      <c r="D55" s="26">
        <f>C55*5000</f>
        <v>15000</v>
      </c>
      <c r="E55" s="26"/>
    </row>
    <row r="56" ht="25" customHeight="1" spans="1:5">
      <c r="A56" s="24" t="s">
        <v>111</v>
      </c>
      <c r="B56" s="25" t="s">
        <v>112</v>
      </c>
      <c r="C56" s="26">
        <v>7</v>
      </c>
      <c r="D56" s="26">
        <f>C56*5000</f>
        <v>35000</v>
      </c>
      <c r="E56" s="26"/>
    </row>
    <row r="57" ht="31" hidden="1" customHeight="1" spans="1:5">
      <c r="A57" s="30" t="s">
        <v>113</v>
      </c>
      <c r="B57" s="31" t="s">
        <v>114</v>
      </c>
      <c r="C57" s="18"/>
      <c r="D57" s="18"/>
      <c r="E57" s="18"/>
    </row>
    <row r="58" ht="25" customHeight="1" spans="1:5">
      <c r="A58" s="32" t="s">
        <v>115</v>
      </c>
      <c r="B58" s="33"/>
      <c r="C58" s="26">
        <f>SUBTOTAL(9,C16:C57)</f>
        <v>123</v>
      </c>
      <c r="D58" s="26">
        <f>C58*5000</f>
        <v>615000</v>
      </c>
      <c r="E58" s="26"/>
    </row>
    <row r="59" ht="18" customHeight="1"/>
    <row r="60" ht="21" customHeight="1"/>
  </sheetData>
  <autoFilter ref="A3:XEW57">
    <filterColumn colId="2">
      <filters>
        <filter val="10"/>
        <filter val="1"/>
        <filter val="2"/>
        <filter val="12"/>
        <filter val="3"/>
        <filter val="13"/>
        <filter val="4"/>
        <filter val="5"/>
        <filter val="6"/>
        <filter val="7"/>
      </filters>
    </filterColumn>
    <extLst/>
  </autoFilter>
  <mergeCells count="2">
    <mergeCell ref="A1:E1"/>
    <mergeCell ref="A58:B58"/>
  </mergeCells>
  <pageMargins left="0.75" right="0.75" top="1" bottom="1" header="0.5" footer="0.5"/>
  <pageSetup paperSize="9" scale="8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tabSelected="1" workbookViewId="0">
      <selection activeCell="F5" sqref="F5"/>
    </sheetView>
  </sheetViews>
  <sheetFormatPr defaultColWidth="9" defaultRowHeight="13.5" outlineLevelCol="3"/>
  <cols>
    <col min="1" max="1" width="15" style="2" customWidth="1"/>
    <col min="2" max="2" width="34.1833333333333" style="3" customWidth="1"/>
    <col min="3" max="3" width="16.625" style="2" customWidth="1"/>
    <col min="4" max="4" width="26.9666666666667" style="2" customWidth="1"/>
  </cols>
  <sheetData>
    <row r="1" customFormat="1" ht="43" customHeight="1" spans="1:4">
      <c r="A1" s="4" t="s">
        <v>116</v>
      </c>
      <c r="B1" s="4"/>
      <c r="C1" s="4"/>
      <c r="D1" s="4"/>
    </row>
    <row r="2" customFormat="1" ht="28" customHeight="1" spans="1:4">
      <c r="A2" s="2"/>
      <c r="B2" s="3"/>
      <c r="C2" s="2"/>
      <c r="D2" s="5" t="s">
        <v>117</v>
      </c>
    </row>
    <row r="3" customFormat="1" ht="31" customHeight="1" spans="1:4">
      <c r="A3" s="6" t="s">
        <v>2</v>
      </c>
      <c r="B3" s="6" t="s">
        <v>3</v>
      </c>
      <c r="C3" s="7" t="s">
        <v>5</v>
      </c>
      <c r="D3" s="8" t="s">
        <v>6</v>
      </c>
    </row>
    <row r="4" customFormat="1" ht="25" customHeight="1" spans="1:4">
      <c r="A4" s="9" t="s">
        <v>31</v>
      </c>
      <c r="B4" s="10" t="s">
        <v>32</v>
      </c>
      <c r="C4" s="11">
        <v>150</v>
      </c>
      <c r="D4" s="12"/>
    </row>
    <row r="5" customFormat="1" ht="25" customHeight="1" spans="1:4">
      <c r="A5" s="9" t="s">
        <v>33</v>
      </c>
      <c r="B5" s="10" t="s">
        <v>34</v>
      </c>
      <c r="C5" s="11">
        <v>250</v>
      </c>
      <c r="D5" s="12"/>
    </row>
    <row r="6" customFormat="1" ht="25" customHeight="1" spans="1:4">
      <c r="A6" s="9" t="s">
        <v>35</v>
      </c>
      <c r="B6" s="10" t="s">
        <v>36</v>
      </c>
      <c r="C6" s="11">
        <v>250</v>
      </c>
      <c r="D6" s="12"/>
    </row>
    <row r="7" customFormat="1" ht="25" customHeight="1" spans="1:4">
      <c r="A7" s="9" t="s">
        <v>37</v>
      </c>
      <c r="B7" s="10" t="s">
        <v>38</v>
      </c>
      <c r="C7" s="11">
        <v>350</v>
      </c>
      <c r="D7" s="12"/>
    </row>
    <row r="8" customFormat="1" ht="25" customHeight="1" spans="1:4">
      <c r="A8" s="9" t="s">
        <v>39</v>
      </c>
      <c r="B8" s="10" t="s">
        <v>40</v>
      </c>
      <c r="C8" s="11">
        <v>150</v>
      </c>
      <c r="D8" s="12"/>
    </row>
    <row r="9" customFormat="1" ht="25" customHeight="1" spans="1:4">
      <c r="A9" s="9" t="s">
        <v>41</v>
      </c>
      <c r="B9" s="10" t="s">
        <v>42</v>
      </c>
      <c r="C9" s="11">
        <v>200</v>
      </c>
      <c r="D9" s="12"/>
    </row>
    <row r="10" customFormat="1" ht="25" customHeight="1" spans="1:4">
      <c r="A10" s="9" t="s">
        <v>45</v>
      </c>
      <c r="B10" s="10" t="s">
        <v>46</v>
      </c>
      <c r="C10" s="11">
        <v>250</v>
      </c>
      <c r="D10" s="12"/>
    </row>
    <row r="11" customFormat="1" ht="25" customHeight="1" spans="1:4">
      <c r="A11" s="9" t="s">
        <v>47</v>
      </c>
      <c r="B11" s="10" t="s">
        <v>48</v>
      </c>
      <c r="C11" s="11">
        <v>650</v>
      </c>
      <c r="D11" s="12" t="s">
        <v>49</v>
      </c>
    </row>
    <row r="12" customFormat="1" ht="25" customHeight="1" spans="1:4">
      <c r="A12" s="9" t="s">
        <v>52</v>
      </c>
      <c r="B12" s="13" t="s">
        <v>53</v>
      </c>
      <c r="C12" s="11">
        <v>50</v>
      </c>
      <c r="D12" s="12"/>
    </row>
    <row r="13" customFormat="1" ht="25" customHeight="1" spans="1:4">
      <c r="A13" s="9" t="s">
        <v>58</v>
      </c>
      <c r="B13" s="10" t="s">
        <v>59</v>
      </c>
      <c r="C13" s="11">
        <v>100</v>
      </c>
      <c r="D13" s="12"/>
    </row>
    <row r="14" customFormat="1" ht="25" customHeight="1" spans="1:4">
      <c r="A14" s="9" t="s">
        <v>62</v>
      </c>
      <c r="B14" s="10" t="s">
        <v>63</v>
      </c>
      <c r="C14" s="11">
        <v>50</v>
      </c>
      <c r="D14" s="12"/>
    </row>
    <row r="15" customFormat="1" ht="25" customHeight="1" spans="1:4">
      <c r="A15" s="9" t="s">
        <v>64</v>
      </c>
      <c r="B15" s="10" t="s">
        <v>65</v>
      </c>
      <c r="C15" s="11">
        <v>150</v>
      </c>
      <c r="D15" s="12"/>
    </row>
    <row r="16" customFormat="1" ht="25" customHeight="1" spans="1:4">
      <c r="A16" s="9" t="s">
        <v>66</v>
      </c>
      <c r="B16" s="10" t="s">
        <v>67</v>
      </c>
      <c r="C16" s="11">
        <v>100</v>
      </c>
      <c r="D16" s="12"/>
    </row>
    <row r="17" ht="25" customHeight="1" spans="1:4">
      <c r="A17" s="9" t="s">
        <v>68</v>
      </c>
      <c r="B17" s="10" t="s">
        <v>69</v>
      </c>
      <c r="C17" s="11">
        <v>100</v>
      </c>
      <c r="D17" s="12"/>
    </row>
    <row r="18" ht="25" customHeight="1" spans="1:4">
      <c r="A18" s="9" t="s">
        <v>70</v>
      </c>
      <c r="B18" s="10" t="s">
        <v>71</v>
      </c>
      <c r="C18" s="11">
        <v>600</v>
      </c>
      <c r="D18" s="12"/>
    </row>
    <row r="19" ht="25" customHeight="1" spans="1:4">
      <c r="A19" s="9" t="s">
        <v>76</v>
      </c>
      <c r="B19" s="10" t="s">
        <v>77</v>
      </c>
      <c r="C19" s="11">
        <v>500</v>
      </c>
      <c r="D19" s="12"/>
    </row>
    <row r="20" ht="25" customHeight="1" spans="1:4">
      <c r="A20" s="9" t="s">
        <v>78</v>
      </c>
      <c r="B20" s="10" t="s">
        <v>79</v>
      </c>
      <c r="C20" s="11">
        <v>300</v>
      </c>
      <c r="D20" s="12"/>
    </row>
    <row r="21" ht="25" customHeight="1" spans="1:4">
      <c r="A21" s="9" t="s">
        <v>80</v>
      </c>
      <c r="B21" s="10" t="s">
        <v>81</v>
      </c>
      <c r="C21" s="11">
        <v>200</v>
      </c>
      <c r="D21" s="12"/>
    </row>
    <row r="22" ht="25" customHeight="1" spans="1:4">
      <c r="A22" s="9" t="s">
        <v>82</v>
      </c>
      <c r="B22" s="10" t="s">
        <v>83</v>
      </c>
      <c r="C22" s="11">
        <v>150</v>
      </c>
      <c r="D22" s="12"/>
    </row>
    <row r="23" ht="25" customHeight="1" spans="1:4">
      <c r="A23" s="9" t="s">
        <v>85</v>
      </c>
      <c r="B23" s="10" t="s">
        <v>86</v>
      </c>
      <c r="C23" s="11">
        <v>200</v>
      </c>
      <c r="D23" s="12"/>
    </row>
    <row r="24" ht="25" customHeight="1" spans="1:4">
      <c r="A24" s="9" t="s">
        <v>87</v>
      </c>
      <c r="B24" s="10" t="s">
        <v>88</v>
      </c>
      <c r="C24" s="11">
        <v>200</v>
      </c>
      <c r="D24" s="12"/>
    </row>
    <row r="25" ht="25" customHeight="1" spans="1:4">
      <c r="A25" s="9" t="s">
        <v>89</v>
      </c>
      <c r="B25" s="10" t="s">
        <v>90</v>
      </c>
      <c r="C25" s="11">
        <v>150</v>
      </c>
      <c r="D25" s="12"/>
    </row>
    <row r="26" ht="25" customHeight="1" spans="1:4">
      <c r="A26" s="9" t="s">
        <v>93</v>
      </c>
      <c r="B26" s="10" t="s">
        <v>94</v>
      </c>
      <c r="C26" s="11">
        <v>350</v>
      </c>
      <c r="D26" s="12"/>
    </row>
    <row r="27" ht="25" customHeight="1" spans="1:4">
      <c r="A27" s="9" t="s">
        <v>101</v>
      </c>
      <c r="B27" s="10" t="s">
        <v>102</v>
      </c>
      <c r="C27" s="11">
        <v>200</v>
      </c>
      <c r="D27" s="12"/>
    </row>
    <row r="28" ht="25" customHeight="1" spans="1:4">
      <c r="A28" s="9" t="s">
        <v>109</v>
      </c>
      <c r="B28" s="10" t="s">
        <v>110</v>
      </c>
      <c r="C28" s="11">
        <v>150</v>
      </c>
      <c r="D28" s="12"/>
    </row>
    <row r="29" ht="25" customHeight="1" spans="1:4">
      <c r="A29" s="9" t="s">
        <v>111</v>
      </c>
      <c r="B29" s="10" t="s">
        <v>112</v>
      </c>
      <c r="C29" s="11">
        <v>350</v>
      </c>
      <c r="D29" s="12"/>
    </row>
    <row r="30" s="1" customFormat="1" ht="25" customHeight="1" spans="1:4">
      <c r="A30" s="14" t="s">
        <v>115</v>
      </c>
      <c r="B30" s="14"/>
      <c r="C30" s="15">
        <f>SUM(C4:C29)</f>
        <v>6150</v>
      </c>
      <c r="D30" s="14"/>
    </row>
    <row r="31" ht="18" customHeight="1"/>
    <row r="32" ht="21" customHeight="1"/>
  </sheetData>
  <autoFilter ref="A3:XET30">
    <extLst/>
  </autoFilter>
  <mergeCells count="2">
    <mergeCell ref="A1:D1"/>
    <mergeCell ref="A30:B30"/>
  </mergeCells>
  <pageMargins left="1.18055555555556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2020-10-22T08:19:00Z</dcterms:created>
  <dcterms:modified xsi:type="dcterms:W3CDTF">2021-08-12T02:23:22Z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AD879473723C4D82BAA153F77456531D</vt:lpwstr>
  </property>
</Properties>
</file>