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<sst xmlns="http://schemas.openxmlformats.org/spreadsheetml/2006/main" count="32" uniqueCount="29">
  <si>
    <t>2021年中央基本药物制度补助资金安排表</t>
  </si>
  <si>
    <t>序号</t>
  </si>
  <si>
    <t>乡镇卫生院名称</t>
  </si>
  <si>
    <t>村卫生室实施基本药物补助
（村医补助）</t>
  </si>
  <si>
    <t>基层医疗卫生机构
实施基本药物制度补助</t>
  </si>
  <si>
    <t>本次
下达合计</t>
  </si>
  <si>
    <t>备注</t>
  </si>
  <si>
    <t>子财发〔2021〕086号已下达</t>
  </si>
  <si>
    <t>本次下达</t>
  </si>
  <si>
    <t>小计</t>
  </si>
  <si>
    <t>老君殿卫生院</t>
  </si>
  <si>
    <t>高家坪卫生院</t>
  </si>
  <si>
    <t>瓜则湾卫生院</t>
  </si>
  <si>
    <t>何家集卫生院</t>
  </si>
  <si>
    <t>槐树岔卫生院</t>
  </si>
  <si>
    <t>马蹄沟卫生院</t>
  </si>
  <si>
    <t>苗家坪卫生院</t>
  </si>
  <si>
    <t>双湖峪卫生院</t>
  </si>
  <si>
    <t>驼耳巷卫生院</t>
  </si>
  <si>
    <t>砖庙卫生院</t>
  </si>
  <si>
    <t>周家硷卫生院</t>
  </si>
  <si>
    <t>三川口卫生院</t>
  </si>
  <si>
    <t>淮宁湾卫生院</t>
  </si>
  <si>
    <t>裴家湾卫生院</t>
  </si>
  <si>
    <t>水地湾卫生院</t>
  </si>
  <si>
    <t>马岔卫生院</t>
  </si>
  <si>
    <t>李孝河卫生院</t>
  </si>
  <si>
    <t>电市卫生院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</si>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</sst>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方正小标宋简体"/>
      <family val="2"/>
    </font>
    <font>
      <sz val="16"/>
      <color theme="1"/>
      <name val="方正小标宋简体"/>
      <family val="2"/>
    </font>
    <font>
      <sz val="11"/>
      <color theme="1"/>
      <name val="仿宋_GB2312"/>
      <family val="2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5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4" fillId="11" borderId="5" applyNumberFormat="0" applyProtection="0">
      <alignment/>
    </xf>
    <xf numFmtId="0" fontId="10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2"/>
  <sheetViews>
    <sheetView tabSelected="1" workbookViewId="0" topLeftCell="A1">
      <selection activeCell="L27" sqref="L27"/>
    </sheetView>
  </sheetViews>
  <sheetFormatPr defaultColWidth="9.00390625" defaultRowHeight="15"/>
  <cols>
    <col min="1" max="1" width="5.7109375" style="2" customWidth="1"/>
    <col min="2" max="2" width="14.421875" style="2" customWidth="1"/>
    <col min="3" max="3" width="10.8515625" style="3" customWidth="1"/>
    <col min="4" max="4" width="9.421875" style="3" customWidth="1"/>
    <col min="5" max="6" width="10.8515625" style="3" customWidth="1"/>
    <col min="7" max="7" width="9.8515625" style="3" customWidth="1"/>
    <col min="8" max="8" width="10.8515625" style="3" customWidth="1"/>
    <col min="9" max="9" width="10.8515625" style="4" customWidth="1"/>
    <col min="10" max="10" width="10.8515625" style="0" customWidth="1"/>
  </cols>
  <sheetData>
    <row r="1" spans="1:10" s="1" customFormat="1" ht="51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5"/>
    </row>
    <row r="2" spans="1:10" s="1" customFormat="1" ht="56.25" customHeight="1">
      <c r="A2" s="7" t="s">
        <v>1</v>
      </c>
      <c r="B2" s="7" t="s">
        <v>2</v>
      </c>
      <c r="C2" s="7" t="s">
        <v>3</v>
      </c>
      <c r="D2" s="7"/>
      <c r="E2" s="7"/>
      <c r="F2" s="7" t="s">
        <v>4</v>
      </c>
      <c r="G2" s="7"/>
      <c r="H2" s="7"/>
      <c r="I2" s="7" t="s">
        <v>5</v>
      </c>
      <c r="J2" s="9" t="s">
        <v>6</v>
      </c>
    </row>
    <row r="3" spans="1:10" s="1" customFormat="1" ht="56.25" customHeight="1">
      <c r="A3" s="7"/>
      <c r="B3" s="7"/>
      <c r="C3" s="7" t="s">
        <v>7</v>
      </c>
      <c r="D3" s="7" t="s">
        <v>8</v>
      </c>
      <c r="E3" s="7" t="s">
        <v>9</v>
      </c>
      <c r="F3" s="7" t="s">
        <v>7</v>
      </c>
      <c r="G3" s="7" t="s">
        <v>8</v>
      </c>
      <c r="H3" s="7" t="s">
        <v>9</v>
      </c>
      <c r="I3" s="7"/>
      <c r="J3" s="10"/>
    </row>
    <row r="4" spans="1:10" ht="30.75" customHeight="1">
      <c r="A4" s="8">
        <v>1</v>
      </c>
      <c r="B4" s="8" t="s">
        <v>10</v>
      </c>
      <c r="C4" s="8">
        <v>780</v>
      </c>
      <c r="D4" s="8">
        <v>278.8</v>
      </c>
      <c r="E4" s="8">
        <f>C4+D4</f>
        <v>1058.8</v>
      </c>
      <c r="F4" s="8">
        <v>635</v>
      </c>
      <c r="G4" s="8"/>
      <c r="H4" s="8">
        <f>F4+G4</f>
        <v>635</v>
      </c>
      <c r="I4" s="8">
        <f>D4+G4</f>
        <v>278.8</v>
      </c>
      <c r="J4" s="11"/>
    </row>
    <row r="5" spans="1:10" ht="30.75" customHeight="1">
      <c r="A5" s="8">
        <v>2</v>
      </c>
      <c r="B5" s="8" t="s">
        <v>11</v>
      </c>
      <c r="C5" s="8">
        <v>330</v>
      </c>
      <c r="D5" s="8">
        <v>117.95</v>
      </c>
      <c r="E5" s="8">
        <f aca="true" t="shared" si="0" ref="E5:E21">C5+D5</f>
        <v>447.95</v>
      </c>
      <c r="F5" s="8">
        <v>508</v>
      </c>
      <c r="G5" s="8"/>
      <c r="H5" s="8">
        <f aca="true" t="shared" si="1" ref="H5:H21">F5+G5</f>
        <v>508</v>
      </c>
      <c r="I5" s="8">
        <f aca="true" t="shared" si="2" ref="I5:I21">D5+G5</f>
        <v>117.95</v>
      </c>
      <c r="J5" s="11"/>
    </row>
    <row r="6" spans="1:10" ht="30.75" customHeight="1">
      <c r="A6" s="8">
        <v>3</v>
      </c>
      <c r="B6" s="8" t="s">
        <v>12</v>
      </c>
      <c r="C6" s="8">
        <v>420</v>
      </c>
      <c r="D6" s="8">
        <v>150.12</v>
      </c>
      <c r="E6" s="8">
        <f t="shared" si="0"/>
        <v>570.12</v>
      </c>
      <c r="F6" s="8">
        <v>381</v>
      </c>
      <c r="G6" s="8"/>
      <c r="H6" s="8">
        <f t="shared" si="1"/>
        <v>381</v>
      </c>
      <c r="I6" s="8">
        <f t="shared" si="2"/>
        <v>150.12</v>
      </c>
      <c r="J6" s="11"/>
    </row>
    <row r="7" spans="1:10" ht="30.75" customHeight="1">
      <c r="A7" s="8">
        <v>4</v>
      </c>
      <c r="B7" s="8" t="s">
        <v>13</v>
      </c>
      <c r="C7" s="8">
        <v>510</v>
      </c>
      <c r="D7" s="8">
        <v>182.29</v>
      </c>
      <c r="E7" s="8">
        <f t="shared" si="0"/>
        <v>692.29</v>
      </c>
      <c r="F7" s="8">
        <v>508</v>
      </c>
      <c r="G7" s="8"/>
      <c r="H7" s="8">
        <f t="shared" si="1"/>
        <v>508</v>
      </c>
      <c r="I7" s="8">
        <f t="shared" si="2"/>
        <v>182.29</v>
      </c>
      <c r="J7" s="11"/>
    </row>
    <row r="8" spans="1:10" ht="30.75" customHeight="1">
      <c r="A8" s="8">
        <v>5</v>
      </c>
      <c r="B8" s="8" t="s">
        <v>14</v>
      </c>
      <c r="C8" s="8">
        <v>330</v>
      </c>
      <c r="D8" s="8">
        <v>117.95</v>
      </c>
      <c r="E8" s="8">
        <f t="shared" si="0"/>
        <v>447.95</v>
      </c>
      <c r="F8" s="8">
        <v>635</v>
      </c>
      <c r="G8" s="8"/>
      <c r="H8" s="8">
        <f t="shared" si="1"/>
        <v>635</v>
      </c>
      <c r="I8" s="8">
        <f t="shared" si="2"/>
        <v>117.95</v>
      </c>
      <c r="J8" s="11"/>
    </row>
    <row r="9" spans="1:10" ht="30.75" customHeight="1">
      <c r="A9" s="8">
        <v>6</v>
      </c>
      <c r="B9" s="8" t="s">
        <v>15</v>
      </c>
      <c r="C9" s="8">
        <v>960</v>
      </c>
      <c r="D9" s="8">
        <v>343.14</v>
      </c>
      <c r="E9" s="8">
        <f t="shared" si="0"/>
        <v>1303.14</v>
      </c>
      <c r="F9" s="8">
        <v>1143</v>
      </c>
      <c r="G9" s="8"/>
      <c r="H9" s="8">
        <f t="shared" si="1"/>
        <v>1143</v>
      </c>
      <c r="I9" s="8">
        <f t="shared" si="2"/>
        <v>343.14</v>
      </c>
      <c r="J9" s="11"/>
    </row>
    <row r="10" spans="1:10" ht="30.75" customHeight="1">
      <c r="A10" s="8">
        <v>7</v>
      </c>
      <c r="B10" s="8" t="s">
        <v>16</v>
      </c>
      <c r="C10" s="8">
        <v>1290</v>
      </c>
      <c r="D10" s="8">
        <v>461.09</v>
      </c>
      <c r="E10" s="8">
        <f t="shared" si="0"/>
        <v>1751.09</v>
      </c>
      <c r="F10" s="8">
        <v>1397</v>
      </c>
      <c r="G10" s="8"/>
      <c r="H10" s="8">
        <f t="shared" si="1"/>
        <v>1397</v>
      </c>
      <c r="I10" s="8">
        <f t="shared" si="2"/>
        <v>461.09</v>
      </c>
      <c r="J10" s="11"/>
    </row>
    <row r="11" spans="1:10" ht="30.75" customHeight="1">
      <c r="A11" s="8">
        <v>8</v>
      </c>
      <c r="B11" s="8" t="s">
        <v>17</v>
      </c>
      <c r="C11" s="8">
        <v>600</v>
      </c>
      <c r="D11" s="8">
        <v>214.46</v>
      </c>
      <c r="E11" s="8">
        <f t="shared" si="0"/>
        <v>814.46</v>
      </c>
      <c r="F11" s="8">
        <v>762</v>
      </c>
      <c r="G11" s="8"/>
      <c r="H11" s="8">
        <f t="shared" si="1"/>
        <v>762</v>
      </c>
      <c r="I11" s="8">
        <f t="shared" si="2"/>
        <v>214.46</v>
      </c>
      <c r="J11" s="11"/>
    </row>
    <row r="12" spans="1:10" ht="30.75" customHeight="1">
      <c r="A12" s="8">
        <v>9</v>
      </c>
      <c r="B12" s="8" t="s">
        <v>18</v>
      </c>
      <c r="C12" s="8">
        <v>600</v>
      </c>
      <c r="D12" s="8">
        <v>214.46</v>
      </c>
      <c r="E12" s="8">
        <f t="shared" si="0"/>
        <v>814.46</v>
      </c>
      <c r="F12" s="8">
        <v>889</v>
      </c>
      <c r="G12" s="8"/>
      <c r="H12" s="8">
        <f t="shared" si="1"/>
        <v>889</v>
      </c>
      <c r="I12" s="8">
        <f t="shared" si="2"/>
        <v>214.46</v>
      </c>
      <c r="J12" s="11"/>
    </row>
    <row r="13" spans="1:10" ht="30.75" customHeight="1">
      <c r="A13" s="8">
        <v>10</v>
      </c>
      <c r="B13" s="8" t="s">
        <v>19</v>
      </c>
      <c r="C13" s="8">
        <v>660</v>
      </c>
      <c r="D13" s="8">
        <v>235.91</v>
      </c>
      <c r="E13" s="8">
        <f t="shared" si="0"/>
        <v>895.91</v>
      </c>
      <c r="F13" s="8">
        <v>635</v>
      </c>
      <c r="G13" s="8"/>
      <c r="H13" s="8">
        <f t="shared" si="1"/>
        <v>635</v>
      </c>
      <c r="I13" s="8">
        <f t="shared" si="2"/>
        <v>235.91</v>
      </c>
      <c r="J13" s="11"/>
    </row>
    <row r="14" spans="1:10" ht="30.75" customHeight="1">
      <c r="A14" s="8">
        <v>11</v>
      </c>
      <c r="B14" s="8" t="s">
        <v>20</v>
      </c>
      <c r="C14" s="8">
        <v>420</v>
      </c>
      <c r="D14" s="8">
        <v>150.12</v>
      </c>
      <c r="E14" s="8">
        <f t="shared" si="0"/>
        <v>570.12</v>
      </c>
      <c r="F14" s="8">
        <v>635</v>
      </c>
      <c r="G14" s="8"/>
      <c r="H14" s="8">
        <f t="shared" si="1"/>
        <v>635</v>
      </c>
      <c r="I14" s="8">
        <f t="shared" si="2"/>
        <v>150.12</v>
      </c>
      <c r="J14" s="11"/>
    </row>
    <row r="15" spans="1:10" ht="30.75" customHeight="1">
      <c r="A15" s="8">
        <v>12</v>
      </c>
      <c r="B15" s="8" t="s">
        <v>21</v>
      </c>
      <c r="C15" s="8">
        <v>450</v>
      </c>
      <c r="D15" s="8">
        <v>160.85</v>
      </c>
      <c r="E15" s="8">
        <f t="shared" si="0"/>
        <v>610.85</v>
      </c>
      <c r="F15" s="8">
        <v>762</v>
      </c>
      <c r="G15" s="8"/>
      <c r="H15" s="8">
        <f t="shared" si="1"/>
        <v>762</v>
      </c>
      <c r="I15" s="8">
        <f t="shared" si="2"/>
        <v>160.85</v>
      </c>
      <c r="J15" s="11"/>
    </row>
    <row r="16" spans="1:10" ht="30.75" customHeight="1">
      <c r="A16" s="8">
        <v>13</v>
      </c>
      <c r="B16" s="8" t="s">
        <v>22</v>
      </c>
      <c r="C16" s="8">
        <v>570</v>
      </c>
      <c r="D16" s="8">
        <v>203.74</v>
      </c>
      <c r="E16" s="8">
        <f t="shared" si="0"/>
        <v>773.74</v>
      </c>
      <c r="F16" s="8">
        <v>1143</v>
      </c>
      <c r="G16" s="8">
        <v>52</v>
      </c>
      <c r="H16" s="8">
        <f t="shared" si="1"/>
        <v>1195</v>
      </c>
      <c r="I16" s="8">
        <f t="shared" si="2"/>
        <v>255.74</v>
      </c>
      <c r="J16" s="11"/>
    </row>
    <row r="17" spans="1:10" ht="30.75" customHeight="1">
      <c r="A17" s="8">
        <v>14</v>
      </c>
      <c r="B17" s="8" t="s">
        <v>23</v>
      </c>
      <c r="C17" s="8">
        <v>540</v>
      </c>
      <c r="D17" s="8">
        <v>193.01</v>
      </c>
      <c r="E17" s="8">
        <f t="shared" si="0"/>
        <v>733.01</v>
      </c>
      <c r="F17" s="8">
        <v>762</v>
      </c>
      <c r="G17" s="8"/>
      <c r="H17" s="8">
        <f t="shared" si="1"/>
        <v>762</v>
      </c>
      <c r="I17" s="8">
        <f t="shared" si="2"/>
        <v>193.01</v>
      </c>
      <c r="J17" s="11"/>
    </row>
    <row r="18" spans="1:10" ht="30.75" customHeight="1">
      <c r="A18" s="8">
        <v>15</v>
      </c>
      <c r="B18" s="8" t="s">
        <v>24</v>
      </c>
      <c r="C18" s="8">
        <v>390</v>
      </c>
      <c r="D18" s="8">
        <v>139.4</v>
      </c>
      <c r="E18" s="8">
        <f t="shared" si="0"/>
        <v>529.4</v>
      </c>
      <c r="F18" s="8">
        <v>635</v>
      </c>
      <c r="G18" s="8"/>
      <c r="H18" s="8">
        <f t="shared" si="1"/>
        <v>635</v>
      </c>
      <c r="I18" s="8">
        <f t="shared" si="2"/>
        <v>139.4</v>
      </c>
      <c r="J18" s="11"/>
    </row>
    <row r="19" spans="1:10" ht="30.75" customHeight="1">
      <c r="A19" s="8">
        <v>16</v>
      </c>
      <c r="B19" s="8" t="s">
        <v>25</v>
      </c>
      <c r="C19" s="8">
        <v>450</v>
      </c>
      <c r="D19" s="8">
        <v>160.85</v>
      </c>
      <c r="E19" s="8">
        <f t="shared" si="0"/>
        <v>610.85</v>
      </c>
      <c r="F19" s="8">
        <v>635</v>
      </c>
      <c r="G19" s="8"/>
      <c r="H19" s="8">
        <f t="shared" si="1"/>
        <v>635</v>
      </c>
      <c r="I19" s="8">
        <f t="shared" si="2"/>
        <v>160.85</v>
      </c>
      <c r="J19" s="11"/>
    </row>
    <row r="20" spans="1:10" ht="30.75" customHeight="1">
      <c r="A20" s="8">
        <v>17</v>
      </c>
      <c r="B20" s="8" t="s">
        <v>26</v>
      </c>
      <c r="C20" s="8">
        <v>687</v>
      </c>
      <c r="D20" s="8">
        <v>160.85</v>
      </c>
      <c r="E20" s="8">
        <f t="shared" si="0"/>
        <v>847.85</v>
      </c>
      <c r="F20" s="8">
        <v>254</v>
      </c>
      <c r="G20" s="8"/>
      <c r="H20" s="8">
        <f t="shared" si="1"/>
        <v>254</v>
      </c>
      <c r="I20" s="8">
        <f t="shared" si="2"/>
        <v>160.85</v>
      </c>
      <c r="J20" s="11"/>
    </row>
    <row r="21" spans="1:10" ht="30.75" customHeight="1">
      <c r="A21" s="8">
        <v>18</v>
      </c>
      <c r="B21" s="8" t="s">
        <v>27</v>
      </c>
      <c r="C21" s="8">
        <v>540</v>
      </c>
      <c r="D21" s="8">
        <v>193.01</v>
      </c>
      <c r="E21" s="8">
        <f t="shared" si="0"/>
        <v>733.01</v>
      </c>
      <c r="F21" s="8">
        <v>697</v>
      </c>
      <c r="G21" s="8"/>
      <c r="H21" s="8">
        <f t="shared" si="1"/>
        <v>697</v>
      </c>
      <c r="I21" s="8">
        <f t="shared" si="2"/>
        <v>193.01</v>
      </c>
      <c r="J21" s="11"/>
    </row>
    <row r="22" spans="1:13" s="1" customFormat="1" ht="30.75" customHeight="1">
      <c r="A22" s="7" t="s">
        <v>28</v>
      </c>
      <c r="B22" s="7"/>
      <c r="C22" s="7">
        <f>SUM(C4:C21)</f>
        <v>10527</v>
      </c>
      <c r="D22" s="7">
        <f aca="true" t="shared" si="3" ref="D22:I22">SUM(D4:D21)</f>
        <v>3678</v>
      </c>
      <c r="E22" s="7">
        <f t="shared" si="3"/>
        <v>14205</v>
      </c>
      <c r="F22" s="7">
        <f t="shared" si="3"/>
        <v>13016</v>
      </c>
      <c r="G22" s="7">
        <f t="shared" si="3"/>
        <v>52</v>
      </c>
      <c r="H22" s="7">
        <f t="shared" si="3"/>
        <v>13068</v>
      </c>
      <c r="I22" s="7">
        <f t="shared" si="3"/>
        <v>3730</v>
      </c>
      <c r="J22" s="12"/>
      <c r="K22" s="13"/>
      <c r="L22" s="13"/>
      <c r="M22" s="13"/>
    </row>
  </sheetData>
  <mergeCells count="9">
    <mergeCell ref="A1:J1"/>
    <mergeCell ref="C2:E2"/>
    <mergeCell ref="F2:H2"/>
    <mergeCell ref="A22:B22"/>
    <mergeCell ref="K22:M22"/>
    <mergeCell ref="A2:A3"/>
    <mergeCell ref="B2:B3"/>
    <mergeCell ref="I2:I3"/>
    <mergeCell ref="J2:J3"/>
  </mergeCells>
  <printOptions/>
  <pageMargins left="1.02361111111111" right="0.75" top="1" bottom="1" header="0.5" footer="0.5"/>
  <pageSetup fitToHeight="0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闫慧</dc:creator>
  <cp:keywords/>
  <dc:description/>
  <cp:lastModifiedBy>‘</cp:lastModifiedBy>
  <cp:lastPrinted>2021-06-11T01:23:00Z</cp:lastPrinted>
  <dcterms:created xsi:type="dcterms:W3CDTF">2021-06-10T07:32:00Z</dcterms:created>
  <dcterms:modified xsi:type="dcterms:W3CDTF">2021-09-17T06:26:45Z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A17DBD8366084B4A8C49256FAAC2B4EC</vt:lpwstr>
  </property>
  <property fmtid="{D5CDD505-2E9C-101B-9397-08002B2CF9AE}" pid="3" name="KSOProductBuildVer">
    <vt:lpwstr>2052-11.1.0.10700</vt:lpwstr>
  </property>
</Properties>
</file>