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84" firstSheet="4"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'表1－收支总表'!$A$1:$D$32</definedName>
    <definedName name="_xlnm.Print_Area" localSheetId="3">'表2－收入总表'!$A$1:$K$15</definedName>
    <definedName name="_xlnm.Print_Area" localSheetId="4">'表3－支出总表'!$A$1:$H$15</definedName>
    <definedName name="_xlnm.Print_Area" localSheetId="6">'表5－一般公共预算支出明细表'!$A$1:$H$15</definedName>
    <definedName name="_xlnm.Print_Area" localSheetId="7">'表6－一般公共预算基本支出明细表'!$A$1:$F$35</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<sst xmlns="http://schemas.openxmlformats.org/spreadsheetml/2006/main" count="338" uniqueCount="229">
  <si>
    <t>附件2</t>
  </si>
  <si>
    <t>2018年部门决算公开报表</t>
  </si>
  <si>
    <t xml:space="preserve">                        部门名称：子洲县公安局</t>
  </si>
  <si>
    <t xml:space="preserve">                        保密审查情况：已审查</t>
  </si>
  <si>
    <t xml:space="preserve">                        部门主要负责人审签情况：已审签</t>
  </si>
  <si>
    <t>目   录</t>
  </si>
  <si>
    <t>序号</t>
  </si>
  <si>
    <t>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</si>
  <si>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</si>
  <si>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</si>
  <si>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</si>
  <si>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</si>
  <si>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</si>
  <si>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</si>
  <si>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</si>
  <si>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</si>
  <si>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</si>
  <si>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</si>
  <si>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</si>
  <si>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</si>
  <si>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</si>
  <si>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</si>
  <si>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</si>
  <si>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</si>
  <si>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</si>
  <si>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</si>
  <si>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</si>
  <si>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</si>
  <si>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无政府性基金收支</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</si>
  <si>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</si>
  <si>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</si>
  <si>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</si>
  <si>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</si>
  <si>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</si>
  <si>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</si>
  <si>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</si>
  <si>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</si>
  <si>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</si>
  <si>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</si>
  <si>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</si>
  <si>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</si>
  <si>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</si>
  <si>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</si>
  <si>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</si>
  <si>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</si>
  <si>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</si>
  <si>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</si>
  <si>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</si>
  <si>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</si>
  <si>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</si>
  <si>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7、文化旅游体育与传媒支出</t>
  </si>
  <si>
    <t xml:space="preserve">  4、经营收入</t>
  </si>
  <si>
    <t xml:space="preserve">  8、社会保障和就业支出</t>
  </si>
  <si>
    <t xml:space="preserve">  5、附属单位上缴收入</t>
  </si>
  <si>
    <t xml:space="preserve">  9、卫生健康支出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</si>
  <si>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</si>
  <si>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</si>
  <si>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</si>
  <si>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</si>
  <si>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</si>
  <si>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</si>
  <si>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</si>
  <si>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</si>
  <si>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</si>
  <si>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</si>
  <si>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</si>
  <si>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</si>
  <si>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</si>
  <si>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</si>
  <si>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</si>
  <si>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</si>
  <si>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</si>
  <si>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</si>
  <si>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</si>
  <si>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</si>
  <si>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</si>
  <si>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</si>
  <si>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</si>
  <si>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编制部门：子洲县公安局</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</si>
  <si>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</si>
  <si>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</si>
  <si>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</si>
  <si>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</si>
  <si>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</si>
  <si>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</si>
  <si>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</si>
  <si>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</si>
  <si>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</si>
  <si>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</si>
  <si>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</si>
  <si>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公共安全</t>
  </si>
  <si>
    <t>公安</t>
  </si>
  <si>
    <t>行政运行</t>
  </si>
  <si>
    <t>机关服务</t>
  </si>
  <si>
    <t>强制隔离戒毒</t>
  </si>
  <si>
    <t xml:space="preserve">  所政设施建设</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</si>
  <si>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</si>
  <si>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</si>
  <si>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</si>
  <si>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</si>
  <si>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</si>
  <si>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</si>
  <si>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</si>
  <si>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</si>
  <si>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</si>
  <si>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</si>
  <si>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</si>
  <si>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政府性基金财政拨款</t>
  </si>
  <si>
    <t>一、财政拨款收入</t>
  </si>
  <si>
    <t>一、一般公共服务支出</t>
  </si>
  <si>
    <t>二、政府性基金预算财政拨款</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</si>
  <si>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</si>
  <si>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</si>
  <si>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</si>
  <si>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</si>
  <si>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</si>
  <si>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</si>
  <si>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</si>
  <si>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</si>
  <si>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</si>
  <si>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</si>
  <si>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</si>
  <si>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</si>
  <si>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</si>
  <si>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</si>
  <si>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</si>
  <si>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</si>
  <si>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</si>
  <si>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</si>
  <si>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</si>
  <si>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</si>
  <si>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</si>
  <si>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</si>
  <si>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年初财政拨款结转和结余</t>
  </si>
  <si>
    <t>年末财政拨款结转和结余</t>
  </si>
  <si>
    <t>一、一般公共预算财政拨款</t>
  </si>
  <si>
    <t xml:space="preserve">    基本支出结转</t>
  </si>
  <si>
    <t xml:space="preserve">    项目支出结转和结余</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</si>
  <si>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</si>
  <si>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</si>
  <si>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</si>
  <si>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</si>
  <si>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</si>
  <si>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</si>
  <si>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</si>
  <si>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</si>
  <si>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</si>
  <si>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</si>
  <si>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</si>
  <si>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</si>
  <si>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</si>
  <si>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</si>
  <si>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30203</t>
  </si>
  <si>
    <t>奖金</t>
  </si>
  <si>
    <t xml:space="preserve">  30108</t>
  </si>
  <si>
    <t xml:space="preserve"> 机关事业单位基本养老保险费</t>
  </si>
  <si>
    <t xml:space="preserve">  30109</t>
  </si>
  <si>
    <t xml:space="preserve">  职业年金缴费</t>
  </si>
  <si>
    <t xml:space="preserve">  301010</t>
  </si>
  <si>
    <t>职工基本医疗保险缴费</t>
  </si>
  <si>
    <t>30112</t>
  </si>
  <si>
    <t>其他社会保障缴费</t>
  </si>
  <si>
    <t xml:space="preserve">  301013</t>
  </si>
  <si>
    <t>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</si>
  <si>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</si>
  <si>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</si>
  <si>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</si>
  <si>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</si>
  <si>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</si>
  <si>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</si>
  <si>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</si>
  <si>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</si>
  <si>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</si>
  <si>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</si>
  <si>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30207</t>
  </si>
  <si>
    <t>邮电费</t>
  </si>
  <si>
    <t>30211</t>
  </si>
  <si>
    <t>差旅费</t>
  </si>
  <si>
    <t>30213</t>
  </si>
  <si>
    <t>维修（护）费</t>
  </si>
  <si>
    <t>30214</t>
  </si>
  <si>
    <t>租赁费</t>
  </si>
  <si>
    <t>30215</t>
  </si>
  <si>
    <t>会议费</t>
  </si>
  <si>
    <t>30216</t>
  </si>
  <si>
    <t>培训费</t>
  </si>
  <si>
    <t>30217</t>
  </si>
  <si>
    <t>公务接待费</t>
  </si>
  <si>
    <t>30218</t>
  </si>
  <si>
    <t>专用材料费</t>
  </si>
  <si>
    <t>30224</t>
  </si>
  <si>
    <t>被装购置费</t>
  </si>
  <si>
    <t>30231</t>
  </si>
  <si>
    <t>公务用车运行维护费</t>
  </si>
  <si>
    <t>30239</t>
  </si>
  <si>
    <t>其他交通费用</t>
  </si>
  <si>
    <t>303</t>
  </si>
  <si>
    <t>对个人和家庭的补助</t>
  </si>
  <si>
    <r>
      <t>3</t>
    </r>
    <r>
      <rPr>
        <sz val="10"/>
        <rFont val="宋体"/>
        <family val="0"/>
      </rPr>
      <t>0305</t>
    </r>
  </si>
  <si>
    <t>生活补助</t>
  </si>
  <si>
    <t>注：本表反映部门本年度一般公共预算财政拨款基本支出明细情况。</t>
  </si>
  <si>
    <t>批复07表</t>
  </si>
  <si>
    <t>编制单位：</t>
  </si>
  <si>
    <t>2018年</t>
  </si>
  <si>
    <t>一般公共预算财政拨款安排的“三公”经费</t>
  </si>
  <si>
    <t/>
  </si>
  <si>
    <t>因公出国（境）费用</t>
  </si>
  <si>
    <t>公务用车购置及运行维护费</t>
  </si>
  <si>
    <t>公务用车购置费</t>
  </si>
  <si>
    <t>1</t>
  </si>
  <si>
    <t>2</t>
  </si>
  <si>
    <t>3</t>
  </si>
  <si>
    <t>4</t>
  </si>
  <si>
    <t>5</t>
  </si>
  <si>
    <t>6</t>
  </si>
  <si>
    <t>7</t>
  </si>
  <si>
    <t>8</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</si>
  <si>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</si>
  <si>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</si>
  <si>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</si>
  <si>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</si>
  <si>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</si>
  <si>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</si>
  <si>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</si>
  <si>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</si>
  <si>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</si>
  <si>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</si>
  <si>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 xml:space="preserve">                                                                                                                                                                                                                                                                                                                                                                                                                                                                                                                                                                                                                                                                                                                                                                                                                                                                                                                                                                                                                                                                                                                                                                                                                                                                                  </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</si>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</sst>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34">
    <font>
      <sz val="9"/>
      <name val="宋体"/>
      <family val="0"/>
    </font>
    <font>
      <b/>
      <sz val="18"/>
      <name val="宋体"/>
      <family val="0"/>
    </font>
    <font>
      <b/>
      <sz val="20"/>
      <name val="宋体"/>
      <family val="0"/>
    </font>
    <font>
      <b/>
      <sz val="10"/>
      <name val="宋体"/>
      <family val="0"/>
    </font>
    <font>
      <sz val="10"/>
      <name val="宋体"/>
      <family val="0"/>
    </font>
    <font>
      <b/>
      <sz val="10"/>
      <color indexed="8"/>
      <name val="Arial"/>
      <family val="2"/>
    </font>
    <font>
      <b/>
      <sz val="18"/>
      <color indexed="8"/>
      <name val="宋体"/>
      <family val="0"/>
    </font>
    <font>
      <b/>
      <sz val="10"/>
      <color indexed="8"/>
      <name val="宋体"/>
      <family val="0"/>
    </font>
    <font>
      <sz val="10"/>
      <color indexed="8"/>
      <name val="宋体"/>
      <family val="0"/>
    </font>
    <font>
      <b/>
      <sz val="9"/>
      <name val="宋体"/>
      <family val="0"/>
    </font>
    <font>
      <sz val="10"/>
      <name val="黑体"/>
      <family val="3"/>
    </font>
    <font>
      <b/>
      <sz val="10"/>
      <name val="黑体"/>
      <family val="3"/>
    </font>
    <font>
      <sz val="11"/>
      <color indexed="8"/>
      <name val="宋体"/>
      <family val="0"/>
    </font>
    <font>
      <sz val="12"/>
      <name val="宋体"/>
      <family val="0"/>
    </font>
    <font>
      <sz val="10"/>
      <name val="仿宋"/>
      <family val="3"/>
    </font>
    <font>
      <sz val="4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5" fillId="0" borderId="1" applyNumberFormat="0" applyFill="0" applyAlignment="0" applyProtection="0"/>
    <xf numFmtId="0" fontId="17"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2" fillId="10" borderId="0" applyNumberFormat="0" applyBorder="0" applyAlignment="0" applyProtection="0"/>
    <xf numFmtId="0" fontId="28" fillId="0" borderId="0" applyNumberFormat="0" applyFill="0" applyBorder="0" applyAlignment="0" applyProtection="0"/>
    <xf numFmtId="0" fontId="31" fillId="6" borderId="0" applyNumberFormat="0" applyBorder="0" applyAlignment="0" applyProtection="0"/>
    <xf numFmtId="0" fontId="26"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3" fillId="11" borderId="5" applyNumberFormat="0" applyAlignment="0" applyProtection="0"/>
    <xf numFmtId="0" fontId="16" fillId="12"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32"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8" borderId="0" applyNumberFormat="0" applyBorder="0" applyAlignment="0" applyProtection="0"/>
    <xf numFmtId="0" fontId="29" fillId="17" borderId="0" applyNumberFormat="0" applyBorder="0" applyAlignment="0" applyProtection="0"/>
    <xf numFmtId="0" fontId="24" fillId="11" borderId="8" applyNumberFormat="0" applyAlignment="0" applyProtection="0"/>
    <xf numFmtId="0" fontId="30" fillId="5" borderId="5" applyNumberFormat="0" applyAlignment="0" applyProtection="0"/>
    <xf numFmtId="0" fontId="21" fillId="0" borderId="0" applyNumberFormat="0" applyFill="0" applyBorder="0" applyAlignment="0" applyProtection="0"/>
    <xf numFmtId="0" fontId="0" fillId="3" borderId="9" applyNumberFormat="0" applyFont="0" applyAlignment="0" applyProtection="0"/>
  </cellStyleXfs>
  <cellXfs count="148">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5" fillId="11" borderId="0" xfId="0" applyFont="1" applyFill="1" applyAlignment="1">
      <alignment/>
    </xf>
    <xf numFmtId="0" fontId="0" fillId="11" borderId="0" xfId="0" applyFill="1" applyAlignment="1">
      <alignment/>
    </xf>
    <xf numFmtId="0" fontId="7" fillId="11" borderId="0" xfId="0" applyFont="1" applyFill="1" applyAlignment="1">
      <alignment/>
    </xf>
    <xf numFmtId="0" fontId="7" fillId="11" borderId="0" xfId="0" applyFont="1" applyFill="1" applyAlignment="1">
      <alignment horizontal="center"/>
    </xf>
    <xf numFmtId="0" fontId="7" fillId="18" borderId="10" xfId="0" applyFont="1" applyFill="1" applyBorder="1" applyAlignment="1">
      <alignment horizontal="center" vertical="center" wrapText="1" shrinkToFit="1"/>
    </xf>
    <xf numFmtId="0" fontId="8" fillId="18" borderId="10" xfId="0" applyFont="1" applyFill="1" applyBorder="1" applyAlignment="1">
      <alignment horizontal="left" vertical="center"/>
    </xf>
    <xf numFmtId="4" fontId="8" fillId="11" borderId="10" xfId="0" applyNumberFormat="1" applyFont="1" applyFill="1" applyBorder="1" applyAlignment="1">
      <alignment horizontal="right" vertical="center" shrinkToFit="1"/>
    </xf>
    <xf numFmtId="0" fontId="7" fillId="11" borderId="0" xfId="0" applyFont="1" applyFill="1" applyAlignment="1">
      <alignment horizontal="right"/>
    </xf>
    <xf numFmtId="0" fontId="0" fillId="0" borderId="0" xfId="0" applyAlignment="1">
      <alignment horizontal="center"/>
    </xf>
    <xf numFmtId="0" fontId="2" fillId="0" borderId="0" xfId="0" applyFont="1" applyBorder="1" applyAlignment="1">
      <alignment horizontal="center" vertical="center"/>
    </xf>
    <xf numFmtId="0" fontId="3"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right" vertical="center"/>
    </xf>
    <xf numFmtId="180" fontId="3" fillId="0" borderId="11" xfId="0" applyNumberFormat="1"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 fontId="3"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left" vertical="center" wrapText="1"/>
      <protection/>
    </xf>
    <xf numFmtId="4" fontId="10" fillId="0" borderId="10" xfId="0" applyNumberFormat="1" applyFont="1" applyFill="1" applyBorder="1" applyAlignment="1" applyProtection="1">
      <alignment horizontal="right" vertical="center" wrapText="1"/>
      <protection/>
    </xf>
    <xf numFmtId="0" fontId="11" fillId="0" borderId="11" xfId="0" applyNumberFormat="1" applyFont="1" applyFill="1" applyBorder="1" applyAlignment="1">
      <alignment horizontal="right" vertical="center" wrapText="1"/>
    </xf>
    <xf numFmtId="0" fontId="3" fillId="0" borderId="11" xfId="0" applyNumberFormat="1" applyFont="1" applyFill="1" applyBorder="1" applyAlignment="1">
      <alignment horizontal="right" vertical="center" wrapText="1"/>
    </xf>
    <xf numFmtId="0" fontId="0" fillId="0" borderId="10" xfId="0" applyBorder="1" applyAlignment="1">
      <alignment/>
    </xf>
    <xf numFmtId="0" fontId="0" fillId="0" borderId="0" xfId="0" applyBorder="1" applyAlignment="1">
      <alignment/>
    </xf>
    <xf numFmtId="49" fontId="3" fillId="0" borderId="0" xfId="0" applyNumberFormat="1" applyFont="1" applyFill="1" applyBorder="1" applyAlignment="1" applyProtection="1">
      <alignment horizontal="left" vertical="center" wrapText="1"/>
      <protection/>
    </xf>
    <xf numFmtId="4" fontId="9" fillId="0" borderId="0" xfId="0" applyNumberFormat="1" applyFont="1" applyFill="1" applyBorder="1" applyAlignment="1" applyProtection="1">
      <alignment horizontal="right" vertical="center" wrapText="1"/>
      <protection/>
    </xf>
    <xf numFmtId="49" fontId="4" fillId="0" borderId="0" xfId="0" applyNumberFormat="1" applyFont="1" applyFill="1" applyBorder="1" applyAlignment="1" applyProtection="1">
      <alignment horizontal="left" vertical="center" wrapText="1"/>
      <protection/>
    </xf>
    <xf numFmtId="4" fontId="0" fillId="0" borderId="0" xfId="0" applyNumberFormat="1" applyFont="1" applyFill="1" applyBorder="1" applyAlignment="1" applyProtection="1">
      <alignment horizontal="right" vertical="center" wrapText="1"/>
      <protection/>
    </xf>
    <xf numFmtId="0" fontId="8" fillId="0" borderId="0" xfId="0" applyFont="1" applyFill="1" applyBorder="1" applyAlignment="1">
      <alignment horizontal="left" vertical="center"/>
    </xf>
    <xf numFmtId="0" fontId="4" fillId="0" borderId="0" xfId="0" applyFont="1" applyFill="1" applyBorder="1" applyAlignment="1">
      <alignment vertical="center"/>
    </xf>
    <xf numFmtId="49" fontId="4" fillId="0" borderId="0" xfId="0" applyNumberFormat="1" applyFont="1" applyFill="1" applyBorder="1" applyAlignment="1" applyProtection="1">
      <alignment horizontal="center" vertical="center" wrapText="1"/>
      <protection/>
    </xf>
    <xf numFmtId="4" fontId="9" fillId="0" borderId="0" xfId="0" applyNumberFormat="1" applyFont="1" applyFill="1" applyBorder="1" applyAlignment="1" applyProtection="1">
      <alignment horizontal="center" vertical="center" wrapText="1"/>
      <protection/>
    </xf>
    <xf numFmtId="4" fontId="0" fillId="0" borderId="0" xfId="0" applyNumberFormat="1" applyFont="1" applyFill="1" applyBorder="1" applyAlignment="1" applyProtection="1">
      <alignment horizontal="center" vertical="center" wrapText="1"/>
      <protection/>
    </xf>
    <xf numFmtId="0" fontId="4" fillId="0" borderId="0" xfId="0" applyFont="1" applyFill="1" applyAlignment="1">
      <alignment vertical="center"/>
    </xf>
    <xf numFmtId="0" fontId="4" fillId="0" borderId="0" xfId="0" applyFont="1" applyFill="1" applyAlignment="1">
      <alignment horizontal="right" vertical="center"/>
    </xf>
    <xf numFmtId="0" fontId="3" fillId="0" borderId="10" xfId="0" applyFont="1" applyFill="1" applyBorder="1" applyAlignment="1">
      <alignment horizontal="center" vertical="center" wrapText="1"/>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0" fontId="8" fillId="0" borderId="10" xfId="0" applyFont="1" applyFill="1" applyBorder="1" applyAlignment="1">
      <alignment horizontal="left" vertical="center"/>
    </xf>
    <xf numFmtId="4" fontId="12" fillId="0" borderId="13" xfId="0" applyNumberFormat="1" applyFont="1" applyFill="1" applyBorder="1" applyAlignment="1">
      <alignment horizontal="right" vertical="center" shrinkToFit="1"/>
    </xf>
    <xf numFmtId="0" fontId="12" fillId="0" borderId="13"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7"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justify" vertical="center"/>
    </xf>
    <xf numFmtId="0" fontId="13" fillId="0" borderId="10" xfId="0" applyFont="1" applyFill="1" applyBorder="1" applyAlignment="1">
      <alignment vertical="center"/>
    </xf>
    <xf numFmtId="0" fontId="7" fillId="0" borderId="10" xfId="0" applyFont="1" applyFill="1" applyBorder="1" applyAlignment="1">
      <alignment horizontal="justify" vertical="center"/>
    </xf>
    <xf numFmtId="0" fontId="3" fillId="0" borderId="0" xfId="0" applyFont="1" applyAlignment="1">
      <alignment vertical="center"/>
    </xf>
    <xf numFmtId="0" fontId="3"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protection/>
    </xf>
    <xf numFmtId="4" fontId="0" fillId="0" borderId="10" xfId="0" applyNumberFormat="1" applyFont="1" applyFill="1" applyBorder="1" applyAlignment="1" applyProtection="1">
      <alignment horizontal="right" vertical="center" wrapText="1"/>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181"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xf>
    <xf numFmtId="4" fontId="0" fillId="0" borderId="10" xfId="0" applyNumberFormat="1" applyFill="1" applyBorder="1" applyAlignment="1">
      <alignment horizontal="right" vertical="center"/>
    </xf>
    <xf numFmtId="0" fontId="9" fillId="0" borderId="14" xfId="0" applyFont="1" applyFill="1" applyBorder="1" applyAlignment="1">
      <alignment horizontal="center" vertical="center"/>
    </xf>
    <xf numFmtId="181" fontId="0" fillId="0" borderId="14" xfId="0" applyNumberFormat="1" applyFill="1" applyBorder="1" applyAlignment="1">
      <alignment horizontal="right" vertical="center"/>
    </xf>
    <xf numFmtId="0" fontId="9" fillId="0" borderId="14" xfId="0" applyFont="1" applyFill="1" applyBorder="1" applyAlignment="1">
      <alignment vertical="center"/>
    </xf>
    <xf numFmtId="0" fontId="9" fillId="0" borderId="10" xfId="0" applyFont="1" applyBorder="1" applyAlignment="1">
      <alignment/>
    </xf>
    <xf numFmtId="0" fontId="9" fillId="0" borderId="10" xfId="0" applyFont="1" applyFill="1" applyBorder="1" applyAlignment="1">
      <alignment vertical="center"/>
    </xf>
    <xf numFmtId="0" fontId="9" fillId="0" borderId="10" xfId="0" applyNumberFormat="1" applyFont="1" applyFill="1" applyBorder="1" applyAlignment="1" applyProtection="1">
      <alignment horizontal="center" vertical="center"/>
      <protection/>
    </xf>
    <xf numFmtId="0" fontId="9" fillId="0" borderId="10" xfId="0" applyFont="1" applyFill="1" applyBorder="1" applyAlignment="1">
      <alignment horizontal="center" vertical="center"/>
    </xf>
    <xf numFmtId="0" fontId="13" fillId="0" borderId="0" xfId="0" applyFont="1" applyAlignment="1">
      <alignment/>
    </xf>
    <xf numFmtId="0" fontId="13" fillId="0" borderId="0" xfId="0" applyNumberFormat="1" applyFont="1" applyAlignment="1">
      <alignment horizontal="center" vertical="center"/>
    </xf>
    <xf numFmtId="0" fontId="13" fillId="0" borderId="10" xfId="0" applyNumberFormat="1" applyFont="1" applyBorder="1" applyAlignment="1">
      <alignment horizontal="center" vertical="center"/>
    </xf>
    <xf numFmtId="0" fontId="13" fillId="0" borderId="14" xfId="0" applyNumberFormat="1" applyFont="1" applyBorder="1" applyAlignment="1">
      <alignment horizontal="center" vertical="center"/>
    </xf>
    <xf numFmtId="0" fontId="15"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14" fillId="0" borderId="15"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7" fillId="0" borderId="10" xfId="0" applyFont="1" applyFill="1" applyBorder="1" applyAlignment="1">
      <alignment horizontal="center" vertical="center"/>
    </xf>
    <xf numFmtId="0" fontId="4" fillId="0" borderId="15" xfId="0" applyFont="1" applyFill="1" applyBorder="1" applyAlignment="1">
      <alignment horizontal="left"/>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3" fillId="0" borderId="14" xfId="0" applyNumberFormat="1" applyFont="1" applyBorder="1" applyAlignment="1">
      <alignment horizontal="left" vertical="center"/>
    </xf>
    <xf numFmtId="0" fontId="13" fillId="0" borderId="10" xfId="0" applyNumberFormat="1" applyFont="1" applyBorder="1" applyAlignment="1">
      <alignment horizontal="left" vertical="center"/>
    </xf>
    <xf numFmtId="0" fontId="1" fillId="0" borderId="0" xfId="0" applyFont="1" applyAlignment="1">
      <alignment horizontal="center"/>
    </xf>
    <xf numFmtId="0" fontId="13" fillId="0" borderId="10" xfId="0" applyNumberFormat="1" applyFont="1" applyBorder="1" applyAlignment="1">
      <alignment horizontal="center" vertical="center"/>
    </xf>
    <xf numFmtId="0" fontId="4" fillId="0" borderId="0" xfId="0" applyFont="1" applyBorder="1" applyAlignment="1">
      <alignment horizontal="left"/>
    </xf>
    <xf numFmtId="0" fontId="1" fillId="0" borderId="0" xfId="0" applyFont="1" applyFill="1" applyAlignment="1">
      <alignment horizontal="center" vertical="center"/>
    </xf>
    <xf numFmtId="0" fontId="3" fillId="0" borderId="16"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0" fillId="0" borderId="15" xfId="0" applyBorder="1" applyAlignment="1">
      <alignment horizontal="left" vertical="center"/>
    </xf>
    <xf numFmtId="0" fontId="3" fillId="0" borderId="10" xfId="0" applyNumberFormat="1" applyFont="1" applyFill="1" applyBorder="1" applyAlignment="1" applyProtection="1">
      <alignment horizontal="center" vertical="center" wrapText="1"/>
      <protection/>
    </xf>
    <xf numFmtId="0" fontId="3" fillId="0" borderId="17" xfId="0" applyFont="1" applyBorder="1" applyAlignment="1">
      <alignment horizontal="center" vertical="center"/>
    </xf>
    <xf numFmtId="0" fontId="3" fillId="0" borderId="12"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4" fillId="0" borderId="15" xfId="0" applyFont="1" applyBorder="1" applyAlignment="1">
      <alignment horizontal="left"/>
    </xf>
    <xf numFmtId="0" fontId="3" fillId="0" borderId="10" xfId="0" applyFont="1" applyBorder="1" applyAlignment="1">
      <alignment horizontal="center" vertical="center"/>
    </xf>
    <xf numFmtId="0" fontId="1" fillId="0" borderId="0" xfId="0" applyFont="1" applyBorder="1" applyAlignment="1">
      <alignment horizontal="center" vertical="center"/>
    </xf>
    <xf numFmtId="0" fontId="4" fillId="0" borderId="16" xfId="0" applyNumberFormat="1" applyFont="1" applyFill="1" applyBorder="1" applyAlignment="1" applyProtection="1">
      <alignment horizontal="left" vertical="center"/>
      <protection/>
    </xf>
    <xf numFmtId="0" fontId="3"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15" xfId="0" applyFont="1" applyBorder="1" applyAlignment="1">
      <alignment horizont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0" xfId="0" applyFont="1" applyAlignment="1">
      <alignment horizontal="center" vertical="center"/>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6" fillId="11" borderId="0" xfId="0" applyFont="1" applyFill="1" applyAlignment="1">
      <alignment horizontal="center" vertical="center"/>
    </xf>
    <xf numFmtId="0" fontId="7" fillId="18" borderId="10" xfId="0" applyFont="1" applyFill="1" applyBorder="1" applyAlignment="1">
      <alignment horizontal="center" vertical="center" wrapText="1" shrinkToFit="1"/>
    </xf>
    <xf numFmtId="0" fontId="8" fillId="11" borderId="0" xfId="0" applyFont="1" applyFill="1" applyAlignment="1">
      <alignment horizontal="left" vertical="center"/>
    </xf>
    <xf numFmtId="0" fontId="7" fillId="18" borderId="10" xfId="0" applyFont="1" applyFill="1" applyBorder="1" applyAlignment="1">
      <alignment horizontal="center" vertical="center"/>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9" xfId="0" applyFont="1" applyBorder="1" applyAlignment="1">
      <alignment horizontal="center" vertical="center" wrapText="1"/>
    </xf>
    <xf numFmtId="10" fontId="8" fillId="11" borderId="10" xfId="0" applyNumberFormat="1" applyFont="1" applyFill="1" applyBorder="1" applyAlignment="1">
      <alignment horizontal="righ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4"/>
  <sheetViews>
    <sheetView workbookViewId="0" topLeftCell="A1">
      <selection activeCell="A5" sqref="A5"/>
    </sheetView>
  </sheetViews>
  <sheetFormatPr defaultColWidth="9.16015625" defaultRowHeight="11.25"/>
  <cols>
    <col min="1" max="1" width="163" style="0" customWidth="1"/>
    <col min="2" max="2" width="62.83203125" style="0" customWidth="1"/>
  </cols>
  <sheetData>
    <row r="1" ht="15" customHeight="1">
      <c r="A1" t="s">
        <v>0</v>
      </c>
    </row>
    <row r="2" ht="47.25" customHeight="1"/>
    <row r="3" ht="93" customHeight="1">
      <c r="A3" s="100" t="s">
        <v>1</v>
      </c>
    </row>
    <row r="4" spans="1:14" ht="51" customHeight="1">
      <c r="A4" s="101"/>
      <c r="N4" s="21"/>
    </row>
    <row r="5" ht="81.75" customHeight="1">
      <c r="A5" s="102" t="s">
        <v>2</v>
      </c>
    </row>
    <row r="6" ht="47.25" customHeight="1">
      <c r="A6" s="102" t="s">
        <v>3</v>
      </c>
    </row>
    <row r="7" ht="46.5" customHeight="1">
      <c r="A7" s="102" t="s">
        <v>4</v>
      </c>
    </row>
    <row r="8" ht="12.75" customHeight="1">
      <c r="A8" s="48"/>
    </row>
    <row r="9" ht="12.75" customHeight="1">
      <c r="A9" s="48"/>
    </row>
    <row r="10" ht="12.75" customHeight="1">
      <c r="A10" s="48"/>
    </row>
    <row r="11" ht="12.75" customHeight="1">
      <c r="A11" s="48"/>
    </row>
    <row r="12" ht="12.75" customHeight="1">
      <c r="A12" s="48"/>
    </row>
    <row r="13" ht="12.75" customHeight="1">
      <c r="A13" s="48"/>
    </row>
    <row r="14" ht="12.75" customHeight="1">
      <c r="A14" s="48"/>
    </row>
  </sheetData>
  <sheetProtection/>
  <printOptions/>
  <pageMargins left="0.75" right="0.75" top="0.779861111111111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M21"/>
  <sheetViews>
    <sheetView showGridLines="0" showZeros="0" workbookViewId="0" topLeftCell="A1">
      <selection activeCell="G30" sqref="G30"/>
    </sheetView>
  </sheetViews>
  <sheetFormatPr defaultColWidth="9.16015625" defaultRowHeight="12.75" customHeight="1"/>
  <cols>
    <col min="1" max="1" width="12.5" style="0" customWidth="1"/>
    <col min="2" max="2" width="23.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14" t="s">
        <v>26</v>
      </c>
      <c r="B1" s="114"/>
      <c r="C1" s="114"/>
      <c r="D1" s="114"/>
      <c r="E1" s="114"/>
      <c r="F1" s="114"/>
      <c r="G1" s="114"/>
      <c r="H1" s="114"/>
    </row>
    <row r="2" spans="1:8" ht="13.5" customHeight="1">
      <c r="A2" s="1"/>
      <c r="B2" s="1"/>
      <c r="C2" s="1"/>
      <c r="D2" s="1"/>
      <c r="E2" s="1"/>
      <c r="F2" s="1"/>
      <c r="G2" s="1"/>
      <c r="H2" s="2" t="s">
        <v>222</v>
      </c>
    </row>
    <row r="3" spans="1:8" ht="16.5" customHeight="1">
      <c r="A3" s="115" t="s">
        <v>30</v>
      </c>
      <c r="B3" s="115"/>
      <c r="C3" s="3"/>
      <c r="D3" s="4"/>
      <c r="E3" s="4"/>
      <c r="F3" s="4"/>
      <c r="G3" s="5"/>
      <c r="H3" s="2" t="s">
        <v>31</v>
      </c>
    </row>
    <row r="4" spans="1:8" ht="19.5" customHeight="1">
      <c r="A4" s="137" t="s">
        <v>34</v>
      </c>
      <c r="B4" s="137"/>
      <c r="C4" s="134" t="s">
        <v>223</v>
      </c>
      <c r="D4" s="134" t="s">
        <v>224</v>
      </c>
      <c r="E4" s="144" t="s">
        <v>225</v>
      </c>
      <c r="F4" s="145"/>
      <c r="G4" s="146"/>
      <c r="H4" s="134" t="s">
        <v>226</v>
      </c>
    </row>
    <row r="5" spans="1:8" ht="30.75" customHeight="1">
      <c r="A5" s="6" t="s">
        <v>87</v>
      </c>
      <c r="B5" s="6" t="s">
        <v>88</v>
      </c>
      <c r="C5" s="135"/>
      <c r="D5" s="135"/>
      <c r="E5" s="6" t="s">
        <v>140</v>
      </c>
      <c r="F5" s="6" t="s">
        <v>98</v>
      </c>
      <c r="G5" s="6" t="s">
        <v>99</v>
      </c>
      <c r="H5" s="135"/>
    </row>
    <row r="6" spans="1:8" ht="19.5" customHeight="1">
      <c r="A6" s="116" t="s">
        <v>89</v>
      </c>
      <c r="B6" s="117"/>
      <c r="C6" s="8"/>
      <c r="D6" s="9"/>
      <c r="E6" s="10"/>
      <c r="F6" s="10"/>
      <c r="G6" s="9"/>
      <c r="H6" s="9"/>
    </row>
    <row r="7" spans="1:10" ht="19.5" customHeight="1">
      <c r="A7" s="11"/>
      <c r="B7" s="12"/>
      <c r="C7" s="12"/>
      <c r="D7" s="13"/>
      <c r="E7" s="14"/>
      <c r="F7" s="14"/>
      <c r="G7" s="13"/>
      <c r="H7" s="14"/>
      <c r="J7" s="21"/>
    </row>
    <row r="8" spans="1:8" ht="19.5" customHeight="1">
      <c r="A8" s="11"/>
      <c r="B8" s="12"/>
      <c r="C8" s="12"/>
      <c r="D8" s="13"/>
      <c r="E8" s="14"/>
      <c r="F8" s="14"/>
      <c r="G8" s="13"/>
      <c r="H8" s="14"/>
    </row>
    <row r="9" spans="1:13" ht="19.5" customHeight="1">
      <c r="A9" s="11"/>
      <c r="B9" s="12"/>
      <c r="C9" s="12"/>
      <c r="D9" s="13"/>
      <c r="E9" s="14"/>
      <c r="F9" s="14"/>
      <c r="G9" s="13"/>
      <c r="H9" s="14"/>
      <c r="I9" s="21"/>
      <c r="M9" t="s">
        <v>227</v>
      </c>
    </row>
    <row r="10" spans="1:9" ht="19.5" customHeight="1">
      <c r="A10" s="11"/>
      <c r="B10" s="12"/>
      <c r="C10" s="12"/>
      <c r="D10" s="13"/>
      <c r="E10" s="14"/>
      <c r="F10" s="14"/>
      <c r="G10" s="13"/>
      <c r="H10" s="14"/>
      <c r="I10" s="21"/>
    </row>
    <row r="11" spans="1:8" ht="19.5" customHeight="1">
      <c r="A11" s="11"/>
      <c r="B11" s="12"/>
      <c r="C11" s="12"/>
      <c r="D11" s="13"/>
      <c r="E11" s="14"/>
      <c r="F11" s="14"/>
      <c r="G11" s="13"/>
      <c r="H11" s="14"/>
    </row>
    <row r="12" spans="1:8" ht="19.5" customHeight="1">
      <c r="A12" s="11"/>
      <c r="B12" s="12"/>
      <c r="C12" s="12"/>
      <c r="D12" s="13"/>
      <c r="E12" s="14"/>
      <c r="F12" s="14"/>
      <c r="G12" s="13"/>
      <c r="H12" s="14"/>
    </row>
    <row r="13" spans="1:8" ht="19.5" customHeight="1">
      <c r="A13" s="11"/>
      <c r="B13" s="12"/>
      <c r="C13" s="12"/>
      <c r="D13" s="13"/>
      <c r="E13" s="14"/>
      <c r="F13" s="14"/>
      <c r="G13" s="13"/>
      <c r="H13" s="14"/>
    </row>
    <row r="14" spans="1:8" ht="19.5" customHeight="1">
      <c r="A14" s="15"/>
      <c r="B14" s="12"/>
      <c r="C14" s="12"/>
      <c r="D14" s="13"/>
      <c r="E14" s="14"/>
      <c r="F14" s="14"/>
      <c r="G14" s="13"/>
      <c r="H14" s="14"/>
    </row>
    <row r="15" spans="1:8" ht="19.5" customHeight="1">
      <c r="A15" s="15"/>
      <c r="B15" s="12"/>
      <c r="C15" s="12"/>
      <c r="D15" s="13"/>
      <c r="E15" s="14"/>
      <c r="F15" s="14"/>
      <c r="G15" s="13"/>
      <c r="H15" s="14"/>
    </row>
    <row r="16" spans="1:8" ht="19.5" customHeight="1">
      <c r="A16" s="15"/>
      <c r="B16" s="12"/>
      <c r="C16" s="12"/>
      <c r="D16" s="13"/>
      <c r="E16" s="14"/>
      <c r="F16" s="14"/>
      <c r="G16" s="16"/>
      <c r="H16" s="14"/>
    </row>
    <row r="17" spans="1:8" ht="19.5" customHeight="1">
      <c r="A17" s="17"/>
      <c r="B17" s="18"/>
      <c r="C17" s="18"/>
      <c r="D17" s="13"/>
      <c r="E17" s="14"/>
      <c r="F17" s="14"/>
      <c r="G17" s="13"/>
      <c r="H17" s="14"/>
    </row>
    <row r="18" spans="1:8" ht="19.5" customHeight="1">
      <c r="A18" s="19"/>
      <c r="B18" s="18"/>
      <c r="C18" s="18"/>
      <c r="D18" s="13"/>
      <c r="E18" s="14"/>
      <c r="F18" s="14"/>
      <c r="G18" s="13"/>
      <c r="H18" s="14"/>
    </row>
    <row r="19" spans="1:8" ht="19.5" customHeight="1">
      <c r="A19" s="19"/>
      <c r="B19" s="18"/>
      <c r="C19" s="18"/>
      <c r="D19" s="13"/>
      <c r="E19" s="14"/>
      <c r="F19" s="14"/>
      <c r="G19" s="13"/>
      <c r="H19" s="14"/>
    </row>
    <row r="20" spans="1:8" ht="19.5" customHeight="1">
      <c r="A20" s="15"/>
      <c r="B20" s="18"/>
      <c r="C20" s="18"/>
      <c r="D20" s="13"/>
      <c r="E20" s="14"/>
      <c r="F20" s="14"/>
      <c r="G20" s="20"/>
      <c r="H20" s="14"/>
    </row>
    <row r="21" spans="1:8" ht="16.5" customHeight="1">
      <c r="A21" s="125" t="s">
        <v>228</v>
      </c>
      <c r="B21" s="125"/>
      <c r="C21" s="125"/>
      <c r="D21" s="125"/>
      <c r="E21" s="125"/>
      <c r="F21" s="125"/>
      <c r="G21" s="125"/>
      <c r="H21" s="125"/>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05511811023622" right="0.5905511811023622" top="0.9842519685039371"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L10" sqref="L10"/>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47.25" customHeight="1">
      <c r="A1" s="111" t="s">
        <v>5</v>
      </c>
      <c r="B1" s="111"/>
      <c r="C1" s="111"/>
      <c r="D1" s="111"/>
      <c r="E1" s="111"/>
      <c r="F1" s="111"/>
      <c r="G1" s="111"/>
      <c r="H1" s="111"/>
      <c r="I1" s="111"/>
      <c r="J1" s="111"/>
      <c r="K1" s="111"/>
      <c r="L1" s="111"/>
    </row>
    <row r="2" s="96" customFormat="1" ht="9" customHeight="1"/>
    <row r="4" spans="1:12" ht="14.25">
      <c r="A4" s="98" t="s">
        <v>6</v>
      </c>
      <c r="B4" s="112" t="s">
        <v>7</v>
      </c>
      <c r="C4" s="112"/>
      <c r="D4" s="112"/>
      <c r="E4" s="112"/>
      <c r="F4" s="112"/>
      <c r="G4" s="112"/>
      <c r="H4" s="112"/>
      <c r="I4" s="112"/>
      <c r="J4" s="112"/>
      <c r="K4" s="98" t="s">
        <v>8</v>
      </c>
      <c r="L4" s="98" t="s">
        <v>9</v>
      </c>
    </row>
    <row r="5" spans="1:12" s="97" customFormat="1" ht="24.75" customHeight="1">
      <c r="A5" s="98" t="s">
        <v>10</v>
      </c>
      <c r="B5" s="110" t="s">
        <v>11</v>
      </c>
      <c r="C5" s="110"/>
      <c r="D5" s="110"/>
      <c r="E5" s="110"/>
      <c r="F5" s="110"/>
      <c r="G5" s="110"/>
      <c r="H5" s="110"/>
      <c r="I5" s="110"/>
      <c r="J5" s="110"/>
      <c r="K5" s="98" t="s">
        <v>12</v>
      </c>
      <c r="L5" s="98"/>
    </row>
    <row r="6" spans="1:12" s="97" customFormat="1" ht="24.75" customHeight="1">
      <c r="A6" s="98" t="s">
        <v>13</v>
      </c>
      <c r="B6" s="110" t="s">
        <v>14</v>
      </c>
      <c r="C6" s="110"/>
      <c r="D6" s="110"/>
      <c r="E6" s="110"/>
      <c r="F6" s="110"/>
      <c r="G6" s="110"/>
      <c r="H6" s="110"/>
      <c r="I6" s="110"/>
      <c r="J6" s="110"/>
      <c r="K6" s="98" t="s">
        <v>12</v>
      </c>
      <c r="L6" s="98"/>
    </row>
    <row r="7" spans="1:12" s="97" customFormat="1" ht="24.75" customHeight="1">
      <c r="A7" s="98" t="s">
        <v>15</v>
      </c>
      <c r="B7" s="110" t="s">
        <v>16</v>
      </c>
      <c r="C7" s="110"/>
      <c r="D7" s="110"/>
      <c r="E7" s="110"/>
      <c r="F7" s="110"/>
      <c r="G7" s="110"/>
      <c r="H7" s="110"/>
      <c r="I7" s="110"/>
      <c r="J7" s="110"/>
      <c r="K7" s="98" t="s">
        <v>12</v>
      </c>
      <c r="L7" s="98"/>
    </row>
    <row r="8" spans="1:12" s="97" customFormat="1" ht="24.75" customHeight="1">
      <c r="A8" s="98" t="s">
        <v>17</v>
      </c>
      <c r="B8" s="110" t="s">
        <v>18</v>
      </c>
      <c r="C8" s="110"/>
      <c r="D8" s="110"/>
      <c r="E8" s="110"/>
      <c r="F8" s="110"/>
      <c r="G8" s="110"/>
      <c r="H8" s="110"/>
      <c r="I8" s="110"/>
      <c r="J8" s="110"/>
      <c r="K8" s="98" t="s">
        <v>12</v>
      </c>
      <c r="L8" s="98"/>
    </row>
    <row r="9" spans="1:12" s="97" customFormat="1" ht="24.75" customHeight="1">
      <c r="A9" s="98" t="s">
        <v>19</v>
      </c>
      <c r="B9" s="110" t="s">
        <v>20</v>
      </c>
      <c r="C9" s="110"/>
      <c r="D9" s="110"/>
      <c r="E9" s="110"/>
      <c r="F9" s="110"/>
      <c r="G9" s="110"/>
      <c r="H9" s="110"/>
      <c r="I9" s="110"/>
      <c r="J9" s="110"/>
      <c r="K9" s="98" t="s">
        <v>12</v>
      </c>
      <c r="L9" s="98"/>
    </row>
    <row r="10" spans="1:12" s="97" customFormat="1" ht="24.75" customHeight="1">
      <c r="A10" s="98" t="s">
        <v>21</v>
      </c>
      <c r="B10" s="110" t="s">
        <v>22</v>
      </c>
      <c r="C10" s="110"/>
      <c r="D10" s="110"/>
      <c r="E10" s="110"/>
      <c r="F10" s="110"/>
      <c r="G10" s="110"/>
      <c r="H10" s="110"/>
      <c r="I10" s="110"/>
      <c r="J10" s="110"/>
      <c r="K10" s="98" t="s">
        <v>12</v>
      </c>
      <c r="L10" s="98"/>
    </row>
    <row r="11" spans="1:12" s="97" customFormat="1" ht="24.75" customHeight="1">
      <c r="A11" s="99" t="s">
        <v>23</v>
      </c>
      <c r="B11" s="109" t="s">
        <v>24</v>
      </c>
      <c r="C11" s="109"/>
      <c r="D11" s="109"/>
      <c r="E11" s="109"/>
      <c r="F11" s="109"/>
      <c r="G11" s="109"/>
      <c r="H11" s="109"/>
      <c r="I11" s="109"/>
      <c r="J11" s="109"/>
      <c r="K11" s="98" t="s">
        <v>12</v>
      </c>
      <c r="L11" s="99"/>
    </row>
    <row r="12" spans="1:12" s="97" customFormat="1" ht="24.75" customHeight="1">
      <c r="A12" s="98" t="s">
        <v>25</v>
      </c>
      <c r="B12" s="110" t="s">
        <v>26</v>
      </c>
      <c r="C12" s="110"/>
      <c r="D12" s="110"/>
      <c r="E12" s="110"/>
      <c r="F12" s="110"/>
      <c r="G12" s="110"/>
      <c r="H12" s="110"/>
      <c r="I12" s="110"/>
      <c r="J12" s="110"/>
      <c r="K12" s="98" t="s">
        <v>27</v>
      </c>
      <c r="L12" s="98" t="s">
        <v>28</v>
      </c>
    </row>
    <row r="13" spans="1:12" s="97" customFormat="1" ht="24.75" customHeight="1">
      <c r="A13"/>
      <c r="B13"/>
      <c r="C13"/>
      <c r="D13"/>
      <c r="E13"/>
      <c r="F13"/>
      <c r="G13"/>
      <c r="H13"/>
      <c r="I13"/>
      <c r="J13"/>
      <c r="K13"/>
      <c r="L13"/>
    </row>
    <row r="14" spans="1:12" s="97" customFormat="1" ht="24.75" customHeight="1">
      <c r="A14"/>
      <c r="B14"/>
      <c r="C14"/>
      <c r="D14"/>
      <c r="E14"/>
      <c r="F14"/>
      <c r="G14"/>
      <c r="H14"/>
      <c r="I14"/>
      <c r="J14"/>
      <c r="K14"/>
      <c r="L14"/>
    </row>
    <row r="15" spans="1:12" s="97" customFormat="1" ht="24.75" customHeight="1">
      <c r="A15"/>
      <c r="B15"/>
      <c r="C15"/>
      <c r="D15"/>
      <c r="E15"/>
      <c r="F15"/>
      <c r="G15"/>
      <c r="H15"/>
      <c r="I15"/>
      <c r="J15"/>
      <c r="K15"/>
      <c r="L15"/>
    </row>
    <row r="16" spans="1:12" s="97"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11:J11"/>
    <mergeCell ref="B12:J12"/>
    <mergeCell ref="B7:J7"/>
    <mergeCell ref="B8:J8"/>
    <mergeCell ref="B9:J9"/>
    <mergeCell ref="B10:J10"/>
  </mergeCells>
  <printOptions horizontalCentered="1"/>
  <pageMargins left="0.7480314960629921" right="0.7480314960629921" top="0.9842519685039371" bottom="0.9842519685039371"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3"/>
  <sheetViews>
    <sheetView showGridLines="0" showZeros="0" workbookViewId="0" topLeftCell="A1">
      <selection activeCell="D14" sqref="D14"/>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14" t="s">
        <v>11</v>
      </c>
      <c r="B1" s="114"/>
      <c r="C1" s="114"/>
      <c r="D1" s="114"/>
      <c r="E1" s="85"/>
      <c r="F1" s="85"/>
    </row>
    <row r="2" spans="1:5" ht="13.5" customHeight="1">
      <c r="A2" s="1"/>
      <c r="B2" s="1"/>
      <c r="C2" s="1"/>
      <c r="D2" s="2" t="s">
        <v>29</v>
      </c>
      <c r="E2" s="1"/>
    </row>
    <row r="3" spans="1:5" ht="15.75" customHeight="1">
      <c r="A3" s="115" t="s">
        <v>30</v>
      </c>
      <c r="B3" s="115"/>
      <c r="C3" s="4"/>
      <c r="D3" s="2" t="s">
        <v>31</v>
      </c>
      <c r="E3" s="4"/>
    </row>
    <row r="4" spans="1:4" ht="20.25" customHeight="1">
      <c r="A4" s="116" t="s">
        <v>32</v>
      </c>
      <c r="B4" s="117"/>
      <c r="C4" s="118" t="s">
        <v>33</v>
      </c>
      <c r="D4" s="118"/>
    </row>
    <row r="5" spans="1:4" s="84" customFormat="1" ht="19.5" customHeight="1">
      <c r="A5" s="9" t="s">
        <v>34</v>
      </c>
      <c r="B5" s="9" t="s">
        <v>35</v>
      </c>
      <c r="C5" s="9" t="s">
        <v>36</v>
      </c>
      <c r="D5" s="9" t="s">
        <v>35</v>
      </c>
    </row>
    <row r="6" spans="1:4" ht="15" customHeight="1">
      <c r="A6" s="11" t="s">
        <v>37</v>
      </c>
      <c r="B6" s="86">
        <v>8614.76</v>
      </c>
      <c r="C6" s="13" t="s">
        <v>38</v>
      </c>
      <c r="D6" s="79"/>
    </row>
    <row r="7" spans="1:4" ht="15" customHeight="1">
      <c r="A7" s="11" t="s">
        <v>39</v>
      </c>
      <c r="B7" s="86"/>
      <c r="C7" s="13" t="s">
        <v>40</v>
      </c>
      <c r="D7" s="79"/>
    </row>
    <row r="8" spans="1:4" ht="15" customHeight="1">
      <c r="A8" s="11" t="s">
        <v>41</v>
      </c>
      <c r="B8" s="86"/>
      <c r="C8" s="13" t="s">
        <v>42</v>
      </c>
      <c r="D8" s="79"/>
    </row>
    <row r="9" spans="1:4" ht="15" customHeight="1">
      <c r="A9" s="11" t="s">
        <v>43</v>
      </c>
      <c r="B9" s="86">
        <v>0</v>
      </c>
      <c r="C9" s="13" t="s">
        <v>44</v>
      </c>
      <c r="D9" s="79">
        <v>8614.76</v>
      </c>
    </row>
    <row r="10" spans="1:4" ht="15" customHeight="1">
      <c r="A10" s="11" t="s">
        <v>45</v>
      </c>
      <c r="B10" s="86">
        <v>0</v>
      </c>
      <c r="C10" s="13" t="s">
        <v>46</v>
      </c>
      <c r="D10" s="79"/>
    </row>
    <row r="11" spans="1:4" ht="15" customHeight="1">
      <c r="A11" s="11" t="s">
        <v>47</v>
      </c>
      <c r="B11" s="86"/>
      <c r="C11" s="13" t="s">
        <v>48</v>
      </c>
      <c r="D11" s="79"/>
    </row>
    <row r="12" spans="1:4" ht="15" customHeight="1">
      <c r="A12" s="11" t="s">
        <v>49</v>
      </c>
      <c r="B12" s="86">
        <v>0</v>
      </c>
      <c r="C12" s="13" t="s">
        <v>50</v>
      </c>
      <c r="D12" s="79"/>
    </row>
    <row r="13" spans="1:4" ht="15" customHeight="1">
      <c r="A13" s="11" t="s">
        <v>51</v>
      </c>
      <c r="B13" s="86">
        <v>0</v>
      </c>
      <c r="C13" s="13" t="s">
        <v>52</v>
      </c>
      <c r="D13" s="79"/>
    </row>
    <row r="14" spans="1:4" ht="15" customHeight="1">
      <c r="A14" s="15" t="s">
        <v>53</v>
      </c>
      <c r="B14" s="86">
        <v>0</v>
      </c>
      <c r="C14" s="13" t="s">
        <v>54</v>
      </c>
      <c r="D14" s="79"/>
    </row>
    <row r="15" spans="1:4" ht="15" customHeight="1">
      <c r="A15" s="15" t="s">
        <v>55</v>
      </c>
      <c r="B15" s="79"/>
      <c r="C15" s="13" t="s">
        <v>56</v>
      </c>
      <c r="D15" s="79"/>
    </row>
    <row r="16" spans="1:4" ht="15" customHeight="1">
      <c r="A16" s="87"/>
      <c r="B16" s="79"/>
      <c r="C16" s="13" t="s">
        <v>57</v>
      </c>
      <c r="D16" s="79"/>
    </row>
    <row r="17" spans="1:4" ht="15" customHeight="1">
      <c r="A17" s="15"/>
      <c r="B17" s="78"/>
      <c r="C17" s="13" t="s">
        <v>58</v>
      </c>
      <c r="D17" s="79"/>
    </row>
    <row r="18" spans="1:4" ht="15" customHeight="1">
      <c r="A18" s="15"/>
      <c r="B18" s="88"/>
      <c r="C18" s="13" t="s">
        <v>59</v>
      </c>
      <c r="D18" s="79"/>
    </row>
    <row r="19" spans="1:4" ht="15" customHeight="1">
      <c r="A19" s="87"/>
      <c r="B19" s="78"/>
      <c r="C19" s="13" t="s">
        <v>60</v>
      </c>
      <c r="D19" s="79"/>
    </row>
    <row r="20" spans="1:4" ht="15" customHeight="1">
      <c r="A20" s="87"/>
      <c r="B20" s="78"/>
      <c r="C20" s="13" t="s">
        <v>61</v>
      </c>
      <c r="D20" s="79"/>
    </row>
    <row r="21" spans="1:4" ht="15" customHeight="1">
      <c r="A21" s="17"/>
      <c r="B21" s="78"/>
      <c r="C21" s="13" t="s">
        <v>62</v>
      </c>
      <c r="D21" s="79"/>
    </row>
    <row r="22" spans="1:4" ht="15" customHeight="1">
      <c r="A22" s="17"/>
      <c r="B22" s="78"/>
      <c r="C22" s="13" t="s">
        <v>63</v>
      </c>
      <c r="D22" s="79"/>
    </row>
    <row r="23" spans="1:4" ht="15" customHeight="1">
      <c r="A23" s="17"/>
      <c r="B23" s="78"/>
      <c r="C23" s="13" t="s">
        <v>64</v>
      </c>
      <c r="D23" s="79"/>
    </row>
    <row r="24" spans="1:4" ht="15" customHeight="1">
      <c r="A24" s="17"/>
      <c r="B24" s="78"/>
      <c r="C24" s="13" t="s">
        <v>65</v>
      </c>
      <c r="D24" s="79"/>
    </row>
    <row r="25" spans="1:4" ht="15" customHeight="1">
      <c r="A25" s="87"/>
      <c r="B25" s="78"/>
      <c r="C25" s="13" t="s">
        <v>66</v>
      </c>
      <c r="D25" s="79"/>
    </row>
    <row r="26" spans="1:4" ht="15" customHeight="1">
      <c r="A26" s="87"/>
      <c r="B26" s="88"/>
      <c r="C26" s="13" t="s">
        <v>67</v>
      </c>
      <c r="D26" s="79"/>
    </row>
    <row r="27" spans="1:4" ht="15" customHeight="1">
      <c r="A27" s="89" t="s">
        <v>68</v>
      </c>
      <c r="B27" s="90">
        <f>B6+B9+B10+B12+B13+B14</f>
        <v>8614.76</v>
      </c>
      <c r="C27" s="89" t="s">
        <v>69</v>
      </c>
      <c r="D27" s="91">
        <v>8614.76</v>
      </c>
    </row>
    <row r="28" spans="1:4" ht="19.5" customHeight="1">
      <c r="A28" s="60" t="s">
        <v>70</v>
      </c>
      <c r="B28" s="78"/>
      <c r="C28" s="16" t="s">
        <v>71</v>
      </c>
      <c r="D28" s="92"/>
    </row>
    <row r="29" spans="1:4" ht="15" customHeight="1">
      <c r="A29" s="16" t="s">
        <v>72</v>
      </c>
      <c r="B29" s="78"/>
      <c r="C29" s="93" t="s">
        <v>73</v>
      </c>
      <c r="D29" s="93"/>
    </row>
    <row r="30" spans="1:4" ht="15" customHeight="1">
      <c r="A30" s="13"/>
      <c r="B30" s="78"/>
      <c r="C30" s="93"/>
      <c r="D30" s="93"/>
    </row>
    <row r="31" spans="1:4" ht="15" customHeight="1">
      <c r="A31" s="94" t="s">
        <v>74</v>
      </c>
      <c r="B31" s="88">
        <v>8614.76</v>
      </c>
      <c r="C31" s="95" t="s">
        <v>75</v>
      </c>
      <c r="D31" s="93">
        <v>8614.76</v>
      </c>
    </row>
    <row r="32" spans="1:4" ht="20.25" customHeight="1">
      <c r="A32" s="113" t="s">
        <v>76</v>
      </c>
      <c r="B32" s="113"/>
      <c r="C32" s="113"/>
      <c r="D32" s="113"/>
    </row>
    <row r="33" spans="1:4" ht="18" customHeight="1">
      <c r="A33" s="113"/>
      <c r="B33" s="113"/>
      <c r="C33" s="113"/>
      <c r="D33" s="113"/>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6">
    <mergeCell ref="A32:D32"/>
    <mergeCell ref="A33:D33"/>
    <mergeCell ref="A1:D1"/>
    <mergeCell ref="A3:B3"/>
    <mergeCell ref="A4:B4"/>
    <mergeCell ref="C4:D4"/>
  </mergeCells>
  <printOptions horizontalCentered="1"/>
  <pageMargins left="0.7493055555555556" right="0.7493055555555556" top="0.7868055555555555" bottom="0.28958333333333336" header="0" footer="0"/>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K15"/>
  <sheetViews>
    <sheetView showGridLines="0" showZeros="0" workbookViewId="0" topLeftCell="A1">
      <selection activeCell="H12" sqref="H12"/>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7.25" customHeight="1">
      <c r="A1" s="114" t="s">
        <v>14</v>
      </c>
      <c r="B1" s="114"/>
      <c r="C1" s="114"/>
      <c r="D1" s="114"/>
      <c r="E1" s="114"/>
      <c r="F1" s="114"/>
      <c r="G1" s="114"/>
      <c r="H1" s="114"/>
      <c r="I1" s="114"/>
      <c r="J1" s="114"/>
      <c r="K1" s="114"/>
    </row>
    <row r="2" ht="21.75" customHeight="1">
      <c r="K2" s="32" t="s">
        <v>77</v>
      </c>
    </row>
    <row r="3" spans="1:11" s="81" customFormat="1" ht="16.5" customHeight="1">
      <c r="A3" s="115" t="s">
        <v>78</v>
      </c>
      <c r="B3" s="115"/>
      <c r="C3" s="76"/>
      <c r="D3" s="76"/>
      <c r="E3" s="76"/>
      <c r="F3" s="76"/>
      <c r="G3" s="76"/>
      <c r="H3" s="76"/>
      <c r="I3" s="76"/>
      <c r="J3" s="76"/>
      <c r="K3" s="32" t="s">
        <v>31</v>
      </c>
    </row>
    <row r="4" spans="1:11" s="81" customFormat="1" ht="19.5" customHeight="1">
      <c r="A4" s="121" t="s">
        <v>36</v>
      </c>
      <c r="B4" s="122"/>
      <c r="C4" s="120" t="s">
        <v>68</v>
      </c>
      <c r="D4" s="120" t="s">
        <v>79</v>
      </c>
      <c r="E4" s="120" t="s">
        <v>80</v>
      </c>
      <c r="F4" s="120" t="s">
        <v>81</v>
      </c>
      <c r="G4" s="120" t="s">
        <v>82</v>
      </c>
      <c r="H4" s="120" t="s">
        <v>83</v>
      </c>
      <c r="I4" s="120" t="s">
        <v>84</v>
      </c>
      <c r="J4" s="120" t="s">
        <v>85</v>
      </c>
      <c r="K4" s="120" t="s">
        <v>86</v>
      </c>
    </row>
    <row r="5" spans="1:11" ht="28.5" customHeight="1">
      <c r="A5" s="82" t="s">
        <v>87</v>
      </c>
      <c r="B5" s="83" t="s">
        <v>88</v>
      </c>
      <c r="C5" s="120"/>
      <c r="D5" s="120"/>
      <c r="E5" s="120"/>
      <c r="F5" s="120"/>
      <c r="G5" s="120"/>
      <c r="H5" s="120"/>
      <c r="I5" s="120"/>
      <c r="J5" s="120"/>
      <c r="K5" s="120"/>
    </row>
    <row r="6" spans="1:11" ht="19.5" customHeight="1">
      <c r="A6" s="123" t="s">
        <v>89</v>
      </c>
      <c r="B6" s="124"/>
      <c r="C6" s="78">
        <f>C7</f>
        <v>8614.76</v>
      </c>
      <c r="D6" s="78">
        <v>8614.76</v>
      </c>
      <c r="E6" s="78"/>
      <c r="F6" s="78"/>
      <c r="G6" s="78"/>
      <c r="H6" s="78"/>
      <c r="I6" s="78"/>
      <c r="J6" s="78"/>
      <c r="K6" s="78"/>
    </row>
    <row r="7" spans="1:11" ht="19.5" customHeight="1">
      <c r="A7" s="63">
        <v>204</v>
      </c>
      <c r="B7" s="63" t="s">
        <v>90</v>
      </c>
      <c r="C7" s="64">
        <v>8614.76</v>
      </c>
      <c r="D7" s="64">
        <v>8614.76</v>
      </c>
      <c r="E7" s="78"/>
      <c r="F7" s="78"/>
      <c r="G7" s="78"/>
      <c r="H7" s="78"/>
      <c r="I7" s="78"/>
      <c r="J7" s="78"/>
      <c r="K7" s="78"/>
    </row>
    <row r="8" spans="1:11" ht="19.5" customHeight="1">
      <c r="A8" s="63">
        <v>20402</v>
      </c>
      <c r="B8" s="63" t="s">
        <v>91</v>
      </c>
      <c r="C8" s="64">
        <v>8153.86</v>
      </c>
      <c r="D8" s="64">
        <v>8153.86</v>
      </c>
      <c r="E8" s="78"/>
      <c r="F8" s="78"/>
      <c r="G8" s="78"/>
      <c r="H8" s="78"/>
      <c r="I8" s="78"/>
      <c r="J8" s="78"/>
      <c r="K8" s="78"/>
    </row>
    <row r="9" spans="1:11" ht="19.5" customHeight="1">
      <c r="A9" s="63">
        <v>2040201</v>
      </c>
      <c r="B9" s="63" t="s">
        <v>92</v>
      </c>
      <c r="C9" s="64">
        <v>5668.32</v>
      </c>
      <c r="D9" s="64">
        <v>5668.32</v>
      </c>
      <c r="E9" s="78"/>
      <c r="F9" s="78"/>
      <c r="G9" s="78"/>
      <c r="H9" s="78"/>
      <c r="I9" s="78"/>
      <c r="J9" s="78"/>
      <c r="K9" s="78"/>
    </row>
    <row r="10" spans="1:11" ht="19.5" customHeight="1">
      <c r="A10" s="63">
        <v>2040203</v>
      </c>
      <c r="B10" s="63" t="s">
        <v>93</v>
      </c>
      <c r="C10" s="64">
        <v>2485.54</v>
      </c>
      <c r="D10" s="64">
        <v>2485.54</v>
      </c>
      <c r="E10" s="78"/>
      <c r="F10" s="78"/>
      <c r="G10" s="78"/>
      <c r="H10" s="78"/>
      <c r="I10" s="78"/>
      <c r="J10" s="78"/>
      <c r="K10" s="78"/>
    </row>
    <row r="11" spans="1:11" ht="19.5" customHeight="1">
      <c r="A11" s="63">
        <v>20408</v>
      </c>
      <c r="B11" s="65" t="s">
        <v>94</v>
      </c>
      <c r="C11" s="64">
        <v>460.9</v>
      </c>
      <c r="D11" s="64">
        <v>460.9</v>
      </c>
      <c r="E11" s="78"/>
      <c r="F11" s="78"/>
      <c r="G11" s="78"/>
      <c r="H11" s="78"/>
      <c r="I11" s="78"/>
      <c r="J11" s="78"/>
      <c r="K11" s="78"/>
    </row>
    <row r="12" spans="1:11" ht="19.5" customHeight="1">
      <c r="A12" s="63">
        <v>2040806</v>
      </c>
      <c r="B12" s="65" t="s">
        <v>95</v>
      </c>
      <c r="C12" s="64">
        <v>460.9</v>
      </c>
      <c r="D12" s="64">
        <v>460.9</v>
      </c>
      <c r="E12" s="78"/>
      <c r="F12" s="78"/>
      <c r="G12" s="78"/>
      <c r="H12" s="78"/>
      <c r="I12" s="78"/>
      <c r="J12" s="78"/>
      <c r="K12" s="78"/>
    </row>
    <row r="13" spans="1:11" ht="19.5" customHeight="1">
      <c r="A13" s="80"/>
      <c r="B13" s="80"/>
      <c r="C13" s="78"/>
      <c r="D13" s="78"/>
      <c r="E13" s="78"/>
      <c r="F13" s="78"/>
      <c r="G13" s="78"/>
      <c r="H13" s="78"/>
      <c r="I13" s="78"/>
      <c r="J13" s="78"/>
      <c r="K13" s="78"/>
    </row>
    <row r="14" spans="1:11" ht="19.5" customHeight="1">
      <c r="A14" s="80"/>
      <c r="B14" s="80"/>
      <c r="C14" s="78"/>
      <c r="D14" s="78"/>
      <c r="E14" s="78"/>
      <c r="F14" s="78"/>
      <c r="G14" s="78"/>
      <c r="H14" s="78"/>
      <c r="I14" s="78"/>
      <c r="J14" s="78"/>
      <c r="K14" s="78"/>
    </row>
    <row r="15" spans="1:11" ht="23.25" customHeight="1">
      <c r="A15" s="119" t="s">
        <v>96</v>
      </c>
      <c r="B15" s="119"/>
      <c r="C15" s="119"/>
      <c r="D15" s="119"/>
      <c r="E15" s="119"/>
      <c r="F15" s="119"/>
      <c r="G15" s="119"/>
      <c r="H15" s="119"/>
      <c r="I15" s="119"/>
      <c r="J15" s="119"/>
      <c r="K15" s="119"/>
    </row>
  </sheetData>
  <sheetProtection/>
  <mergeCells count="14">
    <mergeCell ref="A1:K1"/>
    <mergeCell ref="A3:B3"/>
    <mergeCell ref="A4:B4"/>
    <mergeCell ref="A6:B6"/>
    <mergeCell ref="A15:K15"/>
    <mergeCell ref="C4:C5"/>
    <mergeCell ref="D4:D5"/>
    <mergeCell ref="E4:E5"/>
    <mergeCell ref="F4:F5"/>
    <mergeCell ref="G4:G5"/>
    <mergeCell ref="H4:H5"/>
    <mergeCell ref="I4:I5"/>
    <mergeCell ref="J4:J5"/>
    <mergeCell ref="K4:K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H15"/>
  <sheetViews>
    <sheetView showGridLines="0" showZeros="0" workbookViewId="0" topLeftCell="A1">
      <selection activeCell="C11" sqref="C11"/>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14" t="s">
        <v>16</v>
      </c>
      <c r="B1" s="114"/>
      <c r="C1" s="114"/>
      <c r="D1" s="114"/>
      <c r="E1" s="114"/>
      <c r="F1" s="114"/>
      <c r="G1" s="114"/>
      <c r="H1" s="114"/>
    </row>
    <row r="2" spans="1:8" ht="19.5" customHeight="1">
      <c r="A2" s="1"/>
      <c r="B2" s="1"/>
      <c r="C2" s="1"/>
      <c r="D2" s="1"/>
      <c r="E2" s="1"/>
      <c r="F2" s="1"/>
      <c r="G2" s="1"/>
      <c r="H2" s="32" t="s">
        <v>97</v>
      </c>
    </row>
    <row r="3" spans="1:8" ht="13.5" customHeight="1">
      <c r="A3" s="115" t="s">
        <v>78</v>
      </c>
      <c r="B3" s="115"/>
      <c r="C3" s="76"/>
      <c r="D3" s="76"/>
      <c r="E3" s="76"/>
      <c r="F3" s="76"/>
      <c r="G3" s="76"/>
      <c r="H3" s="32" t="s">
        <v>31</v>
      </c>
    </row>
    <row r="4" spans="1:8" ht="21" customHeight="1">
      <c r="A4" s="126" t="s">
        <v>36</v>
      </c>
      <c r="B4" s="126"/>
      <c r="C4" s="120" t="s">
        <v>89</v>
      </c>
      <c r="D4" s="120" t="s">
        <v>98</v>
      </c>
      <c r="E4" s="120" t="s">
        <v>99</v>
      </c>
      <c r="F4" s="120" t="s">
        <v>100</v>
      </c>
      <c r="G4" s="120" t="s">
        <v>101</v>
      </c>
      <c r="H4" s="120" t="s">
        <v>102</v>
      </c>
    </row>
    <row r="5" spans="1:8" ht="36.75" customHeight="1">
      <c r="A5" s="77" t="s">
        <v>87</v>
      </c>
      <c r="B5" s="77" t="s">
        <v>88</v>
      </c>
      <c r="C5" s="120"/>
      <c r="D5" s="120"/>
      <c r="E5" s="120"/>
      <c r="F5" s="120"/>
      <c r="G5" s="120"/>
      <c r="H5" s="120"/>
    </row>
    <row r="6" spans="1:8" ht="19.5" customHeight="1">
      <c r="A6" s="123" t="s">
        <v>89</v>
      </c>
      <c r="B6" s="124"/>
      <c r="C6" s="78">
        <f>C7</f>
        <v>8614.76</v>
      </c>
      <c r="D6" s="78">
        <v>8614.76</v>
      </c>
      <c r="E6" s="79"/>
      <c r="F6" s="79"/>
      <c r="G6" s="79"/>
      <c r="H6" s="79"/>
    </row>
    <row r="7" spans="1:8" ht="19.5" customHeight="1">
      <c r="A7" s="63">
        <v>204</v>
      </c>
      <c r="B7" s="63" t="s">
        <v>90</v>
      </c>
      <c r="C7" s="64">
        <v>8614.76</v>
      </c>
      <c r="D7" s="64">
        <v>8614.76</v>
      </c>
      <c r="E7" s="79"/>
      <c r="F7" s="79"/>
      <c r="G7" s="79"/>
      <c r="H7" s="79"/>
    </row>
    <row r="8" spans="1:8" ht="19.5" customHeight="1">
      <c r="A8" s="63">
        <v>20402</v>
      </c>
      <c r="B8" s="63" t="s">
        <v>91</v>
      </c>
      <c r="C8" s="64">
        <v>8153.86</v>
      </c>
      <c r="D8" s="64">
        <v>8153.86</v>
      </c>
      <c r="E8" s="79"/>
      <c r="F8" s="79"/>
      <c r="G8" s="79"/>
      <c r="H8" s="79"/>
    </row>
    <row r="9" spans="1:8" ht="19.5" customHeight="1">
      <c r="A9" s="63">
        <v>2040201</v>
      </c>
      <c r="B9" s="63" t="s">
        <v>92</v>
      </c>
      <c r="C9" s="64">
        <v>5668.32</v>
      </c>
      <c r="D9" s="64">
        <v>5668.32</v>
      </c>
      <c r="E9" s="79"/>
      <c r="F9" s="79"/>
      <c r="G9" s="79"/>
      <c r="H9" s="79"/>
    </row>
    <row r="10" spans="1:8" ht="19.5" customHeight="1">
      <c r="A10" s="63">
        <v>2040203</v>
      </c>
      <c r="B10" s="63" t="s">
        <v>93</v>
      </c>
      <c r="C10" s="64">
        <v>2485.54</v>
      </c>
      <c r="D10" s="64">
        <v>2485.54</v>
      </c>
      <c r="E10" s="79"/>
      <c r="F10" s="79"/>
      <c r="G10" s="79"/>
      <c r="H10" s="79"/>
    </row>
    <row r="11" spans="1:8" ht="19.5" customHeight="1">
      <c r="A11" s="63">
        <v>20408</v>
      </c>
      <c r="B11" s="65" t="s">
        <v>94</v>
      </c>
      <c r="C11" s="64">
        <v>460.9</v>
      </c>
      <c r="D11" s="64">
        <v>460.9</v>
      </c>
      <c r="E11" s="79"/>
      <c r="F11" s="79"/>
      <c r="G11" s="79"/>
      <c r="H11" s="79"/>
    </row>
    <row r="12" spans="1:8" ht="19.5" customHeight="1">
      <c r="A12" s="63">
        <v>2040806</v>
      </c>
      <c r="B12" s="65" t="s">
        <v>95</v>
      </c>
      <c r="C12" s="64">
        <v>460.9</v>
      </c>
      <c r="D12" s="64">
        <v>460.9</v>
      </c>
      <c r="E12" s="79"/>
      <c r="F12" s="79"/>
      <c r="G12" s="79"/>
      <c r="H12" s="79"/>
    </row>
    <row r="13" spans="1:8" ht="19.5" customHeight="1">
      <c r="A13" s="80"/>
      <c r="B13" s="80"/>
      <c r="C13" s="79"/>
      <c r="D13" s="79"/>
      <c r="E13" s="79"/>
      <c r="F13" s="79"/>
      <c r="G13" s="79"/>
      <c r="H13" s="79"/>
    </row>
    <row r="14" spans="1:8" ht="19.5" customHeight="1">
      <c r="A14" s="80"/>
      <c r="B14" s="80"/>
      <c r="C14" s="79"/>
      <c r="D14" s="79"/>
      <c r="E14" s="79"/>
      <c r="F14" s="79"/>
      <c r="G14" s="79"/>
      <c r="H14" s="79"/>
    </row>
    <row r="15" spans="1:8" ht="21.75" customHeight="1">
      <c r="A15" s="125" t="s">
        <v>103</v>
      </c>
      <c r="B15" s="125"/>
      <c r="C15" s="125"/>
      <c r="D15" s="125"/>
      <c r="E15" s="125"/>
      <c r="F15" s="125"/>
      <c r="G15" s="125"/>
      <c r="H15" s="125"/>
    </row>
  </sheetData>
  <sheetProtection/>
  <mergeCells count="11">
    <mergeCell ref="A1:H1"/>
    <mergeCell ref="A3:B3"/>
    <mergeCell ref="A4:B4"/>
    <mergeCell ref="A6:B6"/>
    <mergeCell ref="A15:H15"/>
    <mergeCell ref="C4:C5"/>
    <mergeCell ref="D4:D5"/>
    <mergeCell ref="E4:E5"/>
    <mergeCell ref="F4:F5"/>
    <mergeCell ref="G4:G5"/>
    <mergeCell ref="H4:H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38"/>
  <sheetViews>
    <sheetView workbookViewId="0" topLeftCell="A13">
      <selection activeCell="D11" sqref="D11"/>
    </sheetView>
  </sheetViews>
  <sheetFormatPr defaultColWidth="9.33203125" defaultRowHeight="11.25"/>
  <cols>
    <col min="1" max="1" width="38.66015625" style="0" customWidth="1"/>
    <col min="2" max="2" width="20.5" style="0" customWidth="1"/>
    <col min="3" max="3" width="38.83203125" style="0" customWidth="1"/>
    <col min="4" max="4" width="17.33203125" style="0" customWidth="1"/>
    <col min="5" max="5" width="20.5" style="0" customWidth="1"/>
    <col min="6" max="6" width="20.83203125" style="0" customWidth="1"/>
  </cols>
  <sheetData>
    <row r="1" spans="1:6" ht="32.25" customHeight="1">
      <c r="A1" s="114" t="s">
        <v>18</v>
      </c>
      <c r="B1" s="114"/>
      <c r="C1" s="114"/>
      <c r="D1" s="114"/>
      <c r="E1" s="114"/>
      <c r="F1" s="114"/>
    </row>
    <row r="2" spans="1:6" ht="12">
      <c r="A2" s="104"/>
      <c r="B2" s="104"/>
      <c r="C2" s="66"/>
      <c r="D2" s="67"/>
      <c r="E2" s="68"/>
      <c r="F2" s="69" t="s">
        <v>104</v>
      </c>
    </row>
    <row r="3" spans="1:6" ht="16.5" customHeight="1">
      <c r="A3" s="115" t="s">
        <v>78</v>
      </c>
      <c r="B3" s="115"/>
      <c r="C3" s="4"/>
      <c r="D3" s="4"/>
      <c r="E3" s="4"/>
      <c r="F3" s="2" t="s">
        <v>31</v>
      </c>
    </row>
    <row r="4" spans="1:6" ht="19.5" customHeight="1">
      <c r="A4" s="105" t="s">
        <v>105</v>
      </c>
      <c r="B4" s="105"/>
      <c r="C4" s="105" t="s">
        <v>106</v>
      </c>
      <c r="D4" s="105"/>
      <c r="E4" s="105"/>
      <c r="F4" s="105"/>
    </row>
    <row r="5" spans="1:6" ht="36" customHeight="1">
      <c r="A5" s="71" t="s">
        <v>36</v>
      </c>
      <c r="B5" s="71" t="s">
        <v>35</v>
      </c>
      <c r="C5" s="71" t="s">
        <v>36</v>
      </c>
      <c r="D5" s="71" t="s">
        <v>89</v>
      </c>
      <c r="E5" s="72" t="s">
        <v>80</v>
      </c>
      <c r="F5" s="72" t="s">
        <v>107</v>
      </c>
    </row>
    <row r="6" spans="1:6" ht="19.5" customHeight="1">
      <c r="A6" s="63" t="s">
        <v>108</v>
      </c>
      <c r="B6" s="71">
        <v>8614.76</v>
      </c>
      <c r="C6" s="63" t="s">
        <v>109</v>
      </c>
      <c r="D6" s="71"/>
      <c r="E6" s="71"/>
      <c r="F6" s="71"/>
    </row>
    <row r="7" spans="1:6" ht="19.5" customHeight="1">
      <c r="A7" s="63" t="s">
        <v>110</v>
      </c>
      <c r="B7" s="71"/>
      <c r="C7" s="63" t="s">
        <v>111</v>
      </c>
      <c r="D7" s="71"/>
      <c r="E7" s="71"/>
      <c r="F7" s="71"/>
    </row>
    <row r="8" spans="1:6" ht="19.5" customHeight="1">
      <c r="A8" s="63"/>
      <c r="B8" s="73"/>
      <c r="C8" s="63" t="s">
        <v>112</v>
      </c>
      <c r="D8" s="71"/>
      <c r="E8" s="71"/>
      <c r="F8" s="71"/>
    </row>
    <row r="9" spans="1:6" ht="19.5" customHeight="1">
      <c r="A9" s="63"/>
      <c r="B9" s="71"/>
      <c r="C9" s="63" t="s">
        <v>113</v>
      </c>
      <c r="D9" s="71">
        <v>8614.76</v>
      </c>
      <c r="E9" s="71">
        <v>8614.76</v>
      </c>
      <c r="F9" s="71"/>
    </row>
    <row r="10" spans="1:6" ht="19.5" customHeight="1">
      <c r="A10" s="63"/>
      <c r="B10" s="71"/>
      <c r="C10" s="63" t="s">
        <v>114</v>
      </c>
      <c r="D10" s="71"/>
      <c r="E10" s="71"/>
      <c r="F10" s="71"/>
    </row>
    <row r="11" spans="1:6" ht="19.5" customHeight="1">
      <c r="A11" s="63"/>
      <c r="B11" s="71"/>
      <c r="C11" s="63" t="s">
        <v>115</v>
      </c>
      <c r="D11" s="71"/>
      <c r="E11" s="71"/>
      <c r="F11" s="71"/>
    </row>
    <row r="12" spans="1:6" ht="19.5" customHeight="1">
      <c r="A12" s="63"/>
      <c r="B12" s="71"/>
      <c r="C12" s="63" t="s">
        <v>116</v>
      </c>
      <c r="D12" s="71"/>
      <c r="E12" s="71"/>
      <c r="F12" s="71"/>
    </row>
    <row r="13" spans="1:6" ht="19.5" customHeight="1">
      <c r="A13" s="63"/>
      <c r="B13" s="71"/>
      <c r="C13" s="63" t="s">
        <v>117</v>
      </c>
      <c r="D13" s="71"/>
      <c r="E13" s="71"/>
      <c r="F13" s="71"/>
    </row>
    <row r="14" spans="1:6" ht="19.5" customHeight="1">
      <c r="A14" s="63"/>
      <c r="B14" s="71"/>
      <c r="C14" s="63" t="s">
        <v>118</v>
      </c>
      <c r="D14" s="71"/>
      <c r="E14" s="71"/>
      <c r="F14" s="71"/>
    </row>
    <row r="15" spans="1:6" ht="19.5" customHeight="1">
      <c r="A15" s="63"/>
      <c r="B15" s="71"/>
      <c r="C15" s="63" t="s">
        <v>119</v>
      </c>
      <c r="D15" s="71"/>
      <c r="E15" s="71"/>
      <c r="F15" s="71"/>
    </row>
    <row r="16" spans="1:6" ht="19.5" customHeight="1">
      <c r="A16" s="63"/>
      <c r="B16" s="71"/>
      <c r="C16" s="63" t="s">
        <v>120</v>
      </c>
      <c r="D16" s="71"/>
      <c r="E16" s="71"/>
      <c r="F16" s="71"/>
    </row>
    <row r="17" spans="1:6" ht="19.5" customHeight="1">
      <c r="A17" s="63"/>
      <c r="B17" s="71"/>
      <c r="C17" s="63" t="s">
        <v>121</v>
      </c>
      <c r="D17" s="71"/>
      <c r="E17" s="71"/>
      <c r="F17" s="71"/>
    </row>
    <row r="18" spans="1:6" ht="19.5" customHeight="1">
      <c r="A18" s="63"/>
      <c r="B18" s="71"/>
      <c r="C18" s="63" t="s">
        <v>122</v>
      </c>
      <c r="D18" s="71"/>
      <c r="E18" s="71"/>
      <c r="F18" s="71"/>
    </row>
    <row r="19" spans="1:6" ht="19.5" customHeight="1">
      <c r="A19" s="63"/>
      <c r="B19" s="71"/>
      <c r="C19" s="63" t="s">
        <v>123</v>
      </c>
      <c r="D19" s="71"/>
      <c r="E19" s="71"/>
      <c r="F19" s="71"/>
    </row>
    <row r="20" spans="1:6" ht="19.5" customHeight="1">
      <c r="A20" s="63"/>
      <c r="B20" s="71"/>
      <c r="C20" s="63" t="s">
        <v>124</v>
      </c>
      <c r="D20" s="71"/>
      <c r="E20" s="71"/>
      <c r="F20" s="71"/>
    </row>
    <row r="21" spans="1:6" ht="19.5" customHeight="1">
      <c r="A21" s="63"/>
      <c r="B21" s="71"/>
      <c r="C21" s="63" t="s">
        <v>125</v>
      </c>
      <c r="D21" s="71"/>
      <c r="E21" s="71"/>
      <c r="F21" s="71"/>
    </row>
    <row r="22" spans="1:6" ht="19.5" customHeight="1">
      <c r="A22" s="63"/>
      <c r="B22" s="71"/>
      <c r="C22" s="63" t="s">
        <v>126</v>
      </c>
      <c r="D22" s="71"/>
      <c r="E22" s="71"/>
      <c r="F22" s="71"/>
    </row>
    <row r="23" spans="1:6" ht="19.5" customHeight="1">
      <c r="A23" s="63"/>
      <c r="B23" s="71"/>
      <c r="C23" s="63" t="s">
        <v>127</v>
      </c>
      <c r="D23" s="71"/>
      <c r="E23" s="71"/>
      <c r="F23" s="71"/>
    </row>
    <row r="24" spans="1:6" ht="19.5" customHeight="1">
      <c r="A24" s="74"/>
      <c r="B24" s="71"/>
      <c r="C24" s="63" t="s">
        <v>128</v>
      </c>
      <c r="D24" s="71"/>
      <c r="E24" s="71"/>
      <c r="F24" s="71"/>
    </row>
    <row r="25" spans="1:6" ht="19.5" customHeight="1">
      <c r="A25" s="74"/>
      <c r="B25" s="71"/>
      <c r="C25" s="63" t="s">
        <v>129</v>
      </c>
      <c r="D25" s="71"/>
      <c r="E25" s="71"/>
      <c r="F25" s="71"/>
    </row>
    <row r="26" spans="1:6" ht="19.5" customHeight="1">
      <c r="A26" s="74"/>
      <c r="B26" s="71"/>
      <c r="C26" s="63" t="s">
        <v>130</v>
      </c>
      <c r="D26" s="71"/>
      <c r="E26" s="71"/>
      <c r="F26" s="71"/>
    </row>
    <row r="27" spans="1:6" ht="19.5" customHeight="1">
      <c r="A27" s="74"/>
      <c r="B27" s="71"/>
      <c r="C27" s="63" t="s">
        <v>131</v>
      </c>
      <c r="D27" s="71"/>
      <c r="E27" s="71"/>
      <c r="F27" s="71"/>
    </row>
    <row r="28" spans="1:6" ht="19.5" customHeight="1">
      <c r="A28" s="74"/>
      <c r="B28" s="73"/>
      <c r="C28" s="63" t="s">
        <v>132</v>
      </c>
      <c r="D28" s="71"/>
      <c r="E28" s="71"/>
      <c r="F28" s="71"/>
    </row>
    <row r="29" spans="1:6" ht="19.5" customHeight="1">
      <c r="A29" s="70" t="s">
        <v>68</v>
      </c>
      <c r="B29" s="75">
        <v>8614.76</v>
      </c>
      <c r="C29" s="70" t="s">
        <v>69</v>
      </c>
      <c r="D29" s="70">
        <f>D9+D24</f>
        <v>8614.76</v>
      </c>
      <c r="E29" s="70">
        <f>E9+E24</f>
        <v>8614.76</v>
      </c>
      <c r="F29" s="70"/>
    </row>
    <row r="30" spans="1:6" ht="19.5" customHeight="1">
      <c r="A30" s="63"/>
      <c r="B30" s="73"/>
      <c r="C30" s="63"/>
      <c r="D30" s="71"/>
      <c r="E30" s="71"/>
      <c r="F30" s="71"/>
    </row>
    <row r="31" spans="1:6" ht="19.5" customHeight="1">
      <c r="A31" s="63" t="s">
        <v>133</v>
      </c>
      <c r="B31" s="73"/>
      <c r="C31" s="63" t="s">
        <v>134</v>
      </c>
      <c r="D31" s="71"/>
      <c r="E31" s="71"/>
      <c r="F31" s="71"/>
    </row>
    <row r="32" spans="1:6" ht="19.5" customHeight="1">
      <c r="A32" s="63" t="s">
        <v>135</v>
      </c>
      <c r="B32" s="73"/>
      <c r="C32" s="63" t="s">
        <v>136</v>
      </c>
      <c r="D32" s="71"/>
      <c r="E32" s="71"/>
      <c r="F32" s="71"/>
    </row>
    <row r="33" spans="1:6" ht="19.5" customHeight="1">
      <c r="A33" s="63" t="s">
        <v>110</v>
      </c>
      <c r="B33" s="73"/>
      <c r="C33" s="63" t="s">
        <v>137</v>
      </c>
      <c r="D33" s="71"/>
      <c r="E33" s="71"/>
      <c r="F33" s="71"/>
    </row>
    <row r="34" spans="1:6" ht="19.5" customHeight="1">
      <c r="A34" s="63"/>
      <c r="B34" s="73"/>
      <c r="C34" s="63"/>
      <c r="D34" s="71"/>
      <c r="E34" s="71"/>
      <c r="F34" s="71"/>
    </row>
    <row r="35" spans="1:6" ht="19.5" customHeight="1">
      <c r="A35" s="63"/>
      <c r="B35" s="73"/>
      <c r="C35" s="63"/>
      <c r="D35" s="71"/>
      <c r="E35" s="71"/>
      <c r="F35" s="71"/>
    </row>
    <row r="36" spans="1:6" ht="19.5" customHeight="1">
      <c r="A36" s="63"/>
      <c r="B36" s="73"/>
      <c r="C36" s="63"/>
      <c r="D36" s="71"/>
      <c r="E36" s="71"/>
      <c r="F36" s="71"/>
    </row>
    <row r="37" spans="1:6" ht="19.5" customHeight="1">
      <c r="A37" s="70" t="s">
        <v>74</v>
      </c>
      <c r="B37" s="70">
        <v>8614.76</v>
      </c>
      <c r="C37" s="70" t="s">
        <v>75</v>
      </c>
      <c r="D37" s="70">
        <v>8614.76</v>
      </c>
      <c r="E37" s="70">
        <v>8614.76</v>
      </c>
      <c r="F37" s="70"/>
    </row>
    <row r="38" spans="1:6" ht="19.5" customHeight="1">
      <c r="A38" s="103" t="s">
        <v>76</v>
      </c>
      <c r="B38" s="103"/>
      <c r="C38" s="103"/>
      <c r="D38" s="103"/>
      <c r="E38" s="103"/>
      <c r="F38" s="103"/>
    </row>
    <row r="39" ht="19.5" customHeight="1"/>
  </sheetData>
  <sheetProtection/>
  <mergeCells count="6">
    <mergeCell ref="A38:F38"/>
    <mergeCell ref="A1:F1"/>
    <mergeCell ref="A2:B2"/>
    <mergeCell ref="A3:B3"/>
    <mergeCell ref="A4:B4"/>
    <mergeCell ref="C4:F4"/>
  </mergeCells>
  <printOptions horizontalCentered="1"/>
  <pageMargins left="0.5905511811023623" right="0.5905511811023623" top="0.9842519685039371" bottom="0.787401574803149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15"/>
  <sheetViews>
    <sheetView showGridLines="0" showZeros="0" workbookViewId="0" topLeftCell="A1">
      <selection activeCell="G10" sqref="G10"/>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40.5" customHeight="1">
      <c r="A1" s="127" t="s">
        <v>20</v>
      </c>
      <c r="B1" s="127"/>
      <c r="C1" s="127"/>
      <c r="D1" s="127"/>
      <c r="E1" s="127"/>
      <c r="F1" s="127"/>
      <c r="G1" s="127"/>
      <c r="H1" s="127"/>
    </row>
    <row r="2" spans="1:8" ht="13.5" customHeight="1">
      <c r="A2" s="31"/>
      <c r="B2" s="31"/>
      <c r="C2" s="31"/>
      <c r="D2" s="31"/>
      <c r="E2" s="31"/>
      <c r="F2" s="31"/>
      <c r="G2" s="31"/>
      <c r="H2" s="32" t="s">
        <v>138</v>
      </c>
    </row>
    <row r="3" spans="1:8" ht="18" customHeight="1">
      <c r="A3" s="128" t="s">
        <v>78</v>
      </c>
      <c r="B3" s="128"/>
      <c r="C3" s="58"/>
      <c r="D3" s="58"/>
      <c r="E3" s="58"/>
      <c r="F3" s="58"/>
      <c r="G3" s="58"/>
      <c r="H3" s="59" t="s">
        <v>31</v>
      </c>
    </row>
    <row r="4" spans="1:8" ht="22.5" customHeight="1">
      <c r="A4" s="129" t="s">
        <v>34</v>
      </c>
      <c r="B4" s="129"/>
      <c r="C4" s="107" t="s">
        <v>69</v>
      </c>
      <c r="D4" s="130" t="s">
        <v>98</v>
      </c>
      <c r="E4" s="131"/>
      <c r="F4" s="132"/>
      <c r="G4" s="107" t="s">
        <v>99</v>
      </c>
      <c r="H4" s="107" t="s">
        <v>139</v>
      </c>
    </row>
    <row r="5" spans="1:8" ht="33.75" customHeight="1">
      <c r="A5" s="60" t="s">
        <v>87</v>
      </c>
      <c r="B5" s="60" t="s">
        <v>88</v>
      </c>
      <c r="C5" s="108"/>
      <c r="D5" s="60" t="s">
        <v>140</v>
      </c>
      <c r="E5" s="60" t="s">
        <v>141</v>
      </c>
      <c r="F5" s="60" t="s">
        <v>142</v>
      </c>
      <c r="G5" s="108"/>
      <c r="H5" s="108"/>
    </row>
    <row r="6" spans="1:8" ht="19.5" customHeight="1">
      <c r="A6" s="61"/>
      <c r="B6" s="62" t="s">
        <v>89</v>
      </c>
      <c r="C6" s="12">
        <v>8614.76</v>
      </c>
      <c r="D6" s="14">
        <v>5668.32</v>
      </c>
      <c r="E6" s="14">
        <v>4275.41</v>
      </c>
      <c r="F6" s="14">
        <v>1362.91</v>
      </c>
      <c r="G6" s="14">
        <v>2946.44</v>
      </c>
      <c r="H6" s="39"/>
    </row>
    <row r="7" spans="1:8" ht="19.5" customHeight="1">
      <c r="A7" s="63">
        <v>204</v>
      </c>
      <c r="B7" s="63" t="s">
        <v>90</v>
      </c>
      <c r="C7" s="64">
        <v>8614.76</v>
      </c>
      <c r="D7" s="14">
        <v>5668.32</v>
      </c>
      <c r="E7" s="14">
        <v>4275.41</v>
      </c>
      <c r="F7" s="14">
        <v>1362.91</v>
      </c>
      <c r="G7" s="14">
        <f>G8+G11</f>
        <v>2946.44</v>
      </c>
      <c r="H7" s="39"/>
    </row>
    <row r="8" spans="1:8" ht="19.5" customHeight="1">
      <c r="A8" s="63">
        <v>20402</v>
      </c>
      <c r="B8" s="63" t="s">
        <v>91</v>
      </c>
      <c r="C8" s="64">
        <v>8153.86</v>
      </c>
      <c r="D8" s="14">
        <v>5668.32</v>
      </c>
      <c r="E8" s="14">
        <v>4275.41</v>
      </c>
      <c r="F8" s="14">
        <v>1362.91</v>
      </c>
      <c r="G8" s="14">
        <v>2485.54</v>
      </c>
      <c r="H8" s="39"/>
    </row>
    <row r="9" spans="1:8" ht="19.5" customHeight="1">
      <c r="A9" s="63">
        <v>2040201</v>
      </c>
      <c r="B9" s="63" t="s">
        <v>92</v>
      </c>
      <c r="C9" s="64">
        <v>5668.32</v>
      </c>
      <c r="D9" s="14">
        <v>5668.32</v>
      </c>
      <c r="E9" s="14">
        <v>4275.41</v>
      </c>
      <c r="F9" s="14">
        <v>1362.91</v>
      </c>
      <c r="G9" s="14"/>
      <c r="H9" s="39"/>
    </row>
    <row r="10" spans="1:8" ht="19.5" customHeight="1">
      <c r="A10" s="63">
        <v>2040203</v>
      </c>
      <c r="B10" s="63" t="s">
        <v>93</v>
      </c>
      <c r="C10" s="64">
        <v>2485.54</v>
      </c>
      <c r="D10" s="14"/>
      <c r="E10" s="14"/>
      <c r="F10" s="14"/>
      <c r="G10" s="14">
        <v>2485.54</v>
      </c>
      <c r="H10" s="39"/>
    </row>
    <row r="11" spans="1:8" ht="19.5" customHeight="1">
      <c r="A11" s="63">
        <v>20408</v>
      </c>
      <c r="B11" s="65" t="s">
        <v>94</v>
      </c>
      <c r="C11" s="64">
        <v>460.9</v>
      </c>
      <c r="D11" s="14"/>
      <c r="E11" s="14"/>
      <c r="F11" s="14"/>
      <c r="G11" s="14">
        <v>460.9</v>
      </c>
      <c r="H11" s="39"/>
    </row>
    <row r="12" spans="1:8" ht="19.5" customHeight="1">
      <c r="A12" s="63">
        <v>2040806</v>
      </c>
      <c r="B12" s="65" t="s">
        <v>95</v>
      </c>
      <c r="C12" s="64">
        <v>460.9</v>
      </c>
      <c r="D12" s="14"/>
      <c r="E12" s="14"/>
      <c r="F12" s="14"/>
      <c r="G12" s="14">
        <v>460.9</v>
      </c>
      <c r="H12" s="39"/>
    </row>
    <row r="13" spans="1:8" ht="19.5" customHeight="1">
      <c r="A13" s="63"/>
      <c r="B13" s="63"/>
      <c r="C13" s="14"/>
      <c r="D13" s="14"/>
      <c r="E13" s="14"/>
      <c r="F13" s="14"/>
      <c r="G13" s="14"/>
      <c r="H13" s="39"/>
    </row>
    <row r="14" spans="1:8" ht="19.5" customHeight="1">
      <c r="A14" s="63"/>
      <c r="B14" s="63"/>
      <c r="C14" s="14"/>
      <c r="D14" s="14"/>
      <c r="E14" s="14"/>
      <c r="F14" s="14"/>
      <c r="G14" s="14"/>
      <c r="H14" s="39"/>
    </row>
    <row r="15" spans="1:8" ht="19.5" customHeight="1">
      <c r="A15" s="106" t="s">
        <v>143</v>
      </c>
      <c r="B15" s="106"/>
      <c r="C15" s="106"/>
      <c r="D15" s="106"/>
      <c r="E15" s="106"/>
      <c r="F15" s="106"/>
      <c r="G15" s="106"/>
      <c r="H15" s="106"/>
    </row>
  </sheetData>
  <sheetProtection/>
  <mergeCells count="8">
    <mergeCell ref="A1:H1"/>
    <mergeCell ref="A3:B3"/>
    <mergeCell ref="A4:B4"/>
    <mergeCell ref="D4:F4"/>
    <mergeCell ref="A15:H15"/>
    <mergeCell ref="C4:C5"/>
    <mergeCell ref="G4:G5"/>
    <mergeCell ref="H4:H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N44"/>
  <sheetViews>
    <sheetView showGridLines="0" showZeros="0" workbookViewId="0" topLeftCell="A1">
      <selection activeCell="D6" sqref="D6"/>
    </sheetView>
  </sheetViews>
  <sheetFormatPr defaultColWidth="9.16015625" defaultRowHeight="12.75" customHeight="1"/>
  <cols>
    <col min="1" max="1" width="13.5" style="0" customWidth="1"/>
    <col min="2" max="2" width="34.66015625" style="0" customWidth="1"/>
    <col min="3" max="3" width="26.33203125" style="30" customWidth="1"/>
    <col min="4" max="5" width="27.83203125" style="30" customWidth="1"/>
    <col min="6" max="6" width="25.83203125" style="0" customWidth="1"/>
    <col min="10" max="10" width="17.5" style="0" customWidth="1"/>
    <col min="11" max="11" width="24.16015625" style="0" customWidth="1"/>
    <col min="12" max="12" width="21.16015625" style="0" customWidth="1"/>
  </cols>
  <sheetData>
    <row r="1" spans="1:6" ht="28.5" customHeight="1">
      <c r="A1" s="136" t="s">
        <v>22</v>
      </c>
      <c r="B1" s="136"/>
      <c r="C1" s="136"/>
      <c r="D1" s="136"/>
      <c r="E1" s="136"/>
      <c r="F1" s="136"/>
    </row>
    <row r="2" spans="1:6" ht="12" customHeight="1">
      <c r="A2" s="31"/>
      <c r="B2" s="31"/>
      <c r="C2" s="31"/>
      <c r="D2" s="31"/>
      <c r="E2" s="31"/>
      <c r="F2" s="32" t="s">
        <v>144</v>
      </c>
    </row>
    <row r="3" spans="1:6" ht="22.5" customHeight="1">
      <c r="A3" s="115" t="s">
        <v>78</v>
      </c>
      <c r="B3" s="115"/>
      <c r="C3" s="33"/>
      <c r="D3" s="33"/>
      <c r="E3" s="33"/>
      <c r="F3" s="34" t="s">
        <v>31</v>
      </c>
    </row>
    <row r="4" spans="1:6" ht="19.5" customHeight="1">
      <c r="A4" s="137" t="s">
        <v>34</v>
      </c>
      <c r="B4" s="137"/>
      <c r="C4" s="134" t="s">
        <v>69</v>
      </c>
      <c r="D4" s="134" t="s">
        <v>141</v>
      </c>
      <c r="E4" s="134" t="s">
        <v>142</v>
      </c>
      <c r="F4" s="134" t="s">
        <v>139</v>
      </c>
    </row>
    <row r="5" spans="1:14" ht="29.25" customHeight="1">
      <c r="A5" s="6" t="s">
        <v>145</v>
      </c>
      <c r="B5" s="6" t="s">
        <v>88</v>
      </c>
      <c r="C5" s="135"/>
      <c r="D5" s="135"/>
      <c r="E5" s="135"/>
      <c r="F5" s="135"/>
      <c r="J5" s="48"/>
      <c r="K5" s="48"/>
      <c r="L5" s="48"/>
      <c r="M5" s="48"/>
      <c r="N5" s="48"/>
    </row>
    <row r="6" spans="1:14" ht="19.5" customHeight="1">
      <c r="A6" s="138" t="s">
        <v>89</v>
      </c>
      <c r="B6" s="139"/>
      <c r="C6" s="35">
        <f>D6+E6</f>
        <v>5668.32</v>
      </c>
      <c r="D6" s="35">
        <f>D7+D16+D33</f>
        <v>4305.41</v>
      </c>
      <c r="E6" s="35">
        <f>E16</f>
        <v>1362.91</v>
      </c>
      <c r="F6" s="7"/>
      <c r="J6" s="48"/>
      <c r="K6" s="48"/>
      <c r="L6" s="48"/>
      <c r="M6" s="48"/>
      <c r="N6" s="48"/>
    </row>
    <row r="7" spans="1:14" ht="19.5" customHeight="1">
      <c r="A7" s="36" t="s">
        <v>146</v>
      </c>
      <c r="B7" s="36" t="s">
        <v>147</v>
      </c>
      <c r="C7" s="37">
        <f>SUM(C8:C15)</f>
        <v>4275.41</v>
      </c>
      <c r="D7" s="37">
        <f>D8+D9+D10+D14+D11+D12+D13+D15</f>
        <v>4275.41</v>
      </c>
      <c r="E7" s="38"/>
      <c r="F7" s="39"/>
      <c r="J7" s="49"/>
      <c r="K7" s="49"/>
      <c r="L7" s="50"/>
      <c r="M7" s="50"/>
      <c r="N7" s="48"/>
    </row>
    <row r="8" spans="1:14" ht="19.5" customHeight="1">
      <c r="A8" s="40" t="s">
        <v>148</v>
      </c>
      <c r="B8" s="40" t="s">
        <v>149</v>
      </c>
      <c r="C8" s="41">
        <v>983.6</v>
      </c>
      <c r="D8" s="41">
        <v>983.6</v>
      </c>
      <c r="E8" s="38"/>
      <c r="F8" s="39"/>
      <c r="J8" s="51"/>
      <c r="K8" s="51"/>
      <c r="L8" s="52"/>
      <c r="M8" s="52"/>
      <c r="N8" s="48"/>
    </row>
    <row r="9" spans="1:14" ht="19.5" customHeight="1">
      <c r="A9" s="40" t="s">
        <v>150</v>
      </c>
      <c r="B9" s="40" t="s">
        <v>151</v>
      </c>
      <c r="C9" s="41">
        <v>1896</v>
      </c>
      <c r="D9" s="41">
        <v>1896</v>
      </c>
      <c r="E9" s="38"/>
      <c r="F9" s="39"/>
      <c r="J9" s="51"/>
      <c r="K9" s="51"/>
      <c r="L9" s="52"/>
      <c r="M9" s="52"/>
      <c r="N9" s="48"/>
    </row>
    <row r="10" spans="1:14" ht="19.5" customHeight="1">
      <c r="A10" s="42" t="s">
        <v>152</v>
      </c>
      <c r="B10" s="40" t="s">
        <v>153</v>
      </c>
      <c r="C10" s="41">
        <v>88</v>
      </c>
      <c r="D10" s="41">
        <v>88</v>
      </c>
      <c r="E10" s="38"/>
      <c r="F10" s="39"/>
      <c r="J10" s="51"/>
      <c r="K10" s="51"/>
      <c r="L10" s="52"/>
      <c r="M10" s="52"/>
      <c r="N10" s="48"/>
    </row>
    <row r="11" spans="1:14" ht="19.5" customHeight="1">
      <c r="A11" s="40" t="s">
        <v>154</v>
      </c>
      <c r="B11" s="40" t="s">
        <v>155</v>
      </c>
      <c r="C11" s="41">
        <v>487.86</v>
      </c>
      <c r="D11" s="41">
        <v>487.86</v>
      </c>
      <c r="E11" s="38"/>
      <c r="F11" s="39"/>
      <c r="J11" s="51"/>
      <c r="K11" s="51"/>
      <c r="L11" s="52"/>
      <c r="M11" s="52"/>
      <c r="N11" s="48"/>
    </row>
    <row r="12" spans="1:14" ht="19.5" customHeight="1">
      <c r="A12" s="40" t="s">
        <v>156</v>
      </c>
      <c r="B12" s="40" t="s">
        <v>157</v>
      </c>
      <c r="C12" s="41">
        <v>195.15</v>
      </c>
      <c r="D12" s="41">
        <v>195.15</v>
      </c>
      <c r="E12" s="38"/>
      <c r="F12" s="39"/>
      <c r="J12" s="51"/>
      <c r="K12" s="51"/>
      <c r="L12" s="52"/>
      <c r="M12" s="52"/>
      <c r="N12" s="48"/>
    </row>
    <row r="13" spans="1:14" ht="19.5" customHeight="1">
      <c r="A13" s="40" t="s">
        <v>158</v>
      </c>
      <c r="B13" s="40" t="s">
        <v>159</v>
      </c>
      <c r="C13" s="41">
        <v>73</v>
      </c>
      <c r="D13" s="41">
        <v>73</v>
      </c>
      <c r="E13" s="38"/>
      <c r="F13" s="39"/>
      <c r="J13" s="51"/>
      <c r="K13" s="51"/>
      <c r="L13" s="52"/>
      <c r="M13" s="52"/>
      <c r="N13" s="48"/>
    </row>
    <row r="14" spans="1:14" ht="19.5" customHeight="1">
      <c r="A14" s="42" t="s">
        <v>160</v>
      </c>
      <c r="B14" s="40" t="s">
        <v>161</v>
      </c>
      <c r="C14" s="41">
        <v>313</v>
      </c>
      <c r="D14" s="41">
        <v>313</v>
      </c>
      <c r="E14" s="38"/>
      <c r="F14" s="39"/>
      <c r="J14" s="51"/>
      <c r="K14" s="51"/>
      <c r="L14" s="52"/>
      <c r="M14" s="52"/>
      <c r="N14" s="48"/>
    </row>
    <row r="15" spans="1:14" ht="19.5" customHeight="1">
      <c r="A15" s="40" t="s">
        <v>162</v>
      </c>
      <c r="B15" s="40" t="s">
        <v>163</v>
      </c>
      <c r="C15" s="41">
        <v>238.8</v>
      </c>
      <c r="D15" s="41">
        <v>238.8</v>
      </c>
      <c r="E15" s="38"/>
      <c r="F15" s="39"/>
      <c r="J15" s="51"/>
      <c r="K15" s="51"/>
      <c r="L15" s="52"/>
      <c r="M15" s="52"/>
      <c r="N15" s="48"/>
    </row>
    <row r="16" spans="1:14" ht="19.5" customHeight="1">
      <c r="A16" s="43" t="s">
        <v>164</v>
      </c>
      <c r="B16" s="43" t="s">
        <v>165</v>
      </c>
      <c r="C16" s="44">
        <f>SUM(C17:C31)</f>
        <v>1362.9099999999996</v>
      </c>
      <c r="D16" s="44"/>
      <c r="E16" s="44">
        <v>1362.91</v>
      </c>
      <c r="F16" s="39"/>
      <c r="J16" s="49"/>
      <c r="K16" s="49"/>
      <c r="L16" s="50"/>
      <c r="M16" s="50"/>
      <c r="N16" s="48"/>
    </row>
    <row r="17" spans="1:14" ht="19.5" customHeight="1">
      <c r="A17" s="40" t="s">
        <v>166</v>
      </c>
      <c r="B17" s="40" t="s">
        <v>167</v>
      </c>
      <c r="C17" s="14">
        <v>200</v>
      </c>
      <c r="D17" s="14"/>
      <c r="E17" s="14">
        <v>200</v>
      </c>
      <c r="F17" s="39"/>
      <c r="J17" s="49"/>
      <c r="K17" s="49"/>
      <c r="L17" s="50"/>
      <c r="M17" s="50"/>
      <c r="N17" s="48"/>
    </row>
    <row r="18" spans="1:14" ht="19.5" customHeight="1">
      <c r="A18" s="40" t="s">
        <v>168</v>
      </c>
      <c r="B18" s="40" t="s">
        <v>169</v>
      </c>
      <c r="C18" s="14">
        <v>128</v>
      </c>
      <c r="D18" s="14"/>
      <c r="E18" s="14">
        <v>128</v>
      </c>
      <c r="F18" s="39"/>
      <c r="J18" s="49"/>
      <c r="K18" s="49"/>
      <c r="L18" s="50"/>
      <c r="M18" s="50"/>
      <c r="N18" s="48"/>
    </row>
    <row r="19" spans="1:14" ht="19.5" customHeight="1">
      <c r="A19" s="40" t="s">
        <v>170</v>
      </c>
      <c r="B19" s="40" t="s">
        <v>171</v>
      </c>
      <c r="C19" s="14">
        <v>39.5</v>
      </c>
      <c r="D19" s="14"/>
      <c r="E19" s="14">
        <v>39.5</v>
      </c>
      <c r="F19" s="39"/>
      <c r="J19" s="49"/>
      <c r="K19" s="49"/>
      <c r="L19" s="50"/>
      <c r="M19" s="50"/>
      <c r="N19" s="48"/>
    </row>
    <row r="20" spans="1:14" ht="19.5" customHeight="1">
      <c r="A20" s="40" t="s">
        <v>172</v>
      </c>
      <c r="B20" s="40" t="s">
        <v>173</v>
      </c>
      <c r="C20" s="14">
        <v>44.8</v>
      </c>
      <c r="D20" s="14"/>
      <c r="E20" s="14">
        <v>44.8</v>
      </c>
      <c r="F20" s="39"/>
      <c r="J20" s="49"/>
      <c r="K20" s="49"/>
      <c r="L20" s="50"/>
      <c r="M20" s="50"/>
      <c r="N20" s="48"/>
    </row>
    <row r="21" spans="1:14" ht="19.5" customHeight="1">
      <c r="A21" s="40" t="s">
        <v>174</v>
      </c>
      <c r="B21" s="40" t="s">
        <v>175</v>
      </c>
      <c r="C21" s="14">
        <v>118.1</v>
      </c>
      <c r="D21" s="14"/>
      <c r="E21" s="14">
        <v>118.1</v>
      </c>
      <c r="F21" s="39"/>
      <c r="J21" s="49"/>
      <c r="K21" s="49"/>
      <c r="L21" s="50"/>
      <c r="M21" s="50"/>
      <c r="N21" s="48"/>
    </row>
    <row r="22" spans="1:14" ht="19.5" customHeight="1">
      <c r="A22" s="40" t="s">
        <v>176</v>
      </c>
      <c r="B22" s="40" t="s">
        <v>177</v>
      </c>
      <c r="C22" s="14">
        <v>235.45</v>
      </c>
      <c r="D22" s="14"/>
      <c r="E22" s="14">
        <v>235.45</v>
      </c>
      <c r="F22" s="39"/>
      <c r="J22" s="49"/>
      <c r="K22" s="49"/>
      <c r="L22" s="50"/>
      <c r="M22" s="50"/>
      <c r="N22" s="48"/>
    </row>
    <row r="23" spans="1:14" ht="19.5" customHeight="1">
      <c r="A23" s="40" t="s">
        <v>178</v>
      </c>
      <c r="B23" s="40" t="s">
        <v>179</v>
      </c>
      <c r="C23" s="14">
        <v>248.9</v>
      </c>
      <c r="D23" s="14"/>
      <c r="E23" s="14">
        <v>248.9</v>
      </c>
      <c r="F23" s="39"/>
      <c r="J23" s="49"/>
      <c r="K23" s="49"/>
      <c r="L23" s="50"/>
      <c r="M23" s="50"/>
      <c r="N23" s="48"/>
    </row>
    <row r="24" spans="1:14" ht="19.5" customHeight="1">
      <c r="A24" s="40" t="s">
        <v>180</v>
      </c>
      <c r="B24" s="40" t="s">
        <v>181</v>
      </c>
      <c r="C24" s="14">
        <v>0</v>
      </c>
      <c r="D24" s="14"/>
      <c r="E24" s="14">
        <v>0</v>
      </c>
      <c r="F24" s="39"/>
      <c r="J24" s="49"/>
      <c r="K24" s="49"/>
      <c r="L24" s="50"/>
      <c r="M24" s="50"/>
      <c r="N24" s="48"/>
    </row>
    <row r="25" spans="1:14" ht="19.5" customHeight="1">
      <c r="A25" s="40" t="s">
        <v>182</v>
      </c>
      <c r="B25" s="40" t="s">
        <v>183</v>
      </c>
      <c r="C25" s="14">
        <v>3.8</v>
      </c>
      <c r="D25" s="14"/>
      <c r="E25" s="14">
        <v>3.8</v>
      </c>
      <c r="F25" s="39"/>
      <c r="J25" s="49"/>
      <c r="K25" s="49"/>
      <c r="L25" s="50"/>
      <c r="M25" s="50"/>
      <c r="N25" s="48"/>
    </row>
    <row r="26" spans="1:14" ht="19.5" customHeight="1">
      <c r="A26" s="40" t="s">
        <v>184</v>
      </c>
      <c r="B26" s="40" t="s">
        <v>185</v>
      </c>
      <c r="C26" s="14">
        <v>10</v>
      </c>
      <c r="D26" s="14"/>
      <c r="E26" s="14">
        <v>10</v>
      </c>
      <c r="F26" s="39"/>
      <c r="J26" s="49"/>
      <c r="K26" s="49"/>
      <c r="L26" s="50"/>
      <c r="M26" s="50"/>
      <c r="N26" s="48"/>
    </row>
    <row r="27" spans="1:14" ht="19.5" customHeight="1">
      <c r="A27" s="40" t="s">
        <v>186</v>
      </c>
      <c r="B27" s="40" t="s">
        <v>187</v>
      </c>
      <c r="C27" s="14">
        <v>18.2</v>
      </c>
      <c r="D27" s="14"/>
      <c r="E27" s="14">
        <v>18.2</v>
      </c>
      <c r="F27" s="39"/>
      <c r="J27" s="49"/>
      <c r="K27" s="49"/>
      <c r="L27" s="50"/>
      <c r="M27" s="50"/>
      <c r="N27" s="48"/>
    </row>
    <row r="28" spans="1:14" ht="19.5" customHeight="1">
      <c r="A28" s="40" t="s">
        <v>188</v>
      </c>
      <c r="B28" s="40" t="s">
        <v>189</v>
      </c>
      <c r="C28" s="14">
        <v>92.5</v>
      </c>
      <c r="D28" s="14"/>
      <c r="E28" s="14">
        <v>92.5</v>
      </c>
      <c r="F28" s="39"/>
      <c r="J28" s="51"/>
      <c r="K28" s="51"/>
      <c r="L28" s="52"/>
      <c r="M28" s="52"/>
      <c r="N28" s="48"/>
    </row>
    <row r="29" spans="1:14" ht="19.5" customHeight="1">
      <c r="A29" s="40" t="s">
        <v>190</v>
      </c>
      <c r="B29" s="40" t="s">
        <v>191</v>
      </c>
      <c r="C29" s="14">
        <v>81.36</v>
      </c>
      <c r="D29" s="14"/>
      <c r="E29" s="14">
        <v>81.36</v>
      </c>
      <c r="F29" s="39"/>
      <c r="J29" s="51"/>
      <c r="K29" s="51"/>
      <c r="L29" s="52"/>
      <c r="M29" s="52"/>
      <c r="N29" s="48"/>
    </row>
    <row r="30" spans="1:14" ht="19.5" customHeight="1">
      <c r="A30" s="40" t="s">
        <v>192</v>
      </c>
      <c r="B30" s="40" t="s">
        <v>193</v>
      </c>
      <c r="C30" s="14">
        <v>132</v>
      </c>
      <c r="D30" s="14"/>
      <c r="E30" s="14">
        <v>132</v>
      </c>
      <c r="F30" s="39"/>
      <c r="J30" s="51"/>
      <c r="K30" s="51"/>
      <c r="L30" s="52"/>
      <c r="M30" s="52"/>
      <c r="N30" s="48"/>
    </row>
    <row r="31" spans="1:14" ht="19.5" customHeight="1">
      <c r="A31" s="40" t="s">
        <v>194</v>
      </c>
      <c r="B31" s="40" t="s">
        <v>195</v>
      </c>
      <c r="C31" s="14">
        <v>10.3</v>
      </c>
      <c r="D31" s="14"/>
      <c r="E31" s="14">
        <v>10.3</v>
      </c>
      <c r="F31" s="39"/>
      <c r="J31" s="51"/>
      <c r="K31" s="53"/>
      <c r="L31" s="52"/>
      <c r="M31" s="52"/>
      <c r="N31" s="48"/>
    </row>
    <row r="32" spans="1:14" ht="19.5" customHeight="1">
      <c r="A32" s="43" t="s">
        <v>196</v>
      </c>
      <c r="B32" s="43" t="s">
        <v>197</v>
      </c>
      <c r="C32" s="45"/>
      <c r="D32" s="44">
        <v>30</v>
      </c>
      <c r="E32" s="44"/>
      <c r="F32" s="39"/>
      <c r="J32" s="51"/>
      <c r="K32" s="54"/>
      <c r="L32" s="52"/>
      <c r="M32" s="52"/>
      <c r="N32" s="48"/>
    </row>
    <row r="33" spans="1:14" ht="19.5" customHeight="1">
      <c r="A33" s="40" t="s">
        <v>198</v>
      </c>
      <c r="B33" s="40" t="s">
        <v>199</v>
      </c>
      <c r="C33" s="46"/>
      <c r="D33" s="14">
        <v>30</v>
      </c>
      <c r="E33" s="14"/>
      <c r="F33" s="39"/>
      <c r="J33" s="51"/>
      <c r="K33" s="54"/>
      <c r="L33" s="52"/>
      <c r="M33" s="52"/>
      <c r="N33" s="48"/>
    </row>
    <row r="34" spans="1:14" ht="19.5" customHeight="1">
      <c r="A34" s="40"/>
      <c r="B34" s="40"/>
      <c r="C34" s="46"/>
      <c r="D34" s="14"/>
      <c r="E34" s="14"/>
      <c r="F34" s="39"/>
      <c r="J34" s="51"/>
      <c r="K34" s="54"/>
      <c r="L34" s="52"/>
      <c r="M34" s="52"/>
      <c r="N34" s="48"/>
    </row>
    <row r="35" spans="1:14" ht="19.5" customHeight="1">
      <c r="A35" s="47"/>
      <c r="B35" s="47"/>
      <c r="C35" s="38"/>
      <c r="D35" s="38"/>
      <c r="E35" s="38"/>
      <c r="F35" s="39"/>
      <c r="J35" s="51"/>
      <c r="K35" s="54"/>
      <c r="L35" s="52"/>
      <c r="M35" s="52"/>
      <c r="N35" s="48"/>
    </row>
    <row r="36" spans="1:14" ht="20.25" customHeight="1">
      <c r="A36" s="125" t="s">
        <v>200</v>
      </c>
      <c r="B36" s="125"/>
      <c r="C36" s="133"/>
      <c r="D36" s="133"/>
      <c r="E36" s="133"/>
      <c r="F36" s="125"/>
      <c r="J36" s="49"/>
      <c r="K36" s="49"/>
      <c r="L36" s="50"/>
      <c r="M36" s="50"/>
      <c r="N36" s="48"/>
    </row>
    <row r="37" spans="10:14" ht="12.75" customHeight="1">
      <c r="J37" s="51"/>
      <c r="K37" s="51"/>
      <c r="L37" s="52"/>
      <c r="M37" s="52"/>
      <c r="N37" s="48"/>
    </row>
    <row r="38" spans="10:14" ht="12.75" customHeight="1">
      <c r="J38" s="51"/>
      <c r="K38" s="51"/>
      <c r="L38" s="52"/>
      <c r="M38" s="52"/>
      <c r="N38" s="48"/>
    </row>
    <row r="39" spans="10:14" ht="12.75" customHeight="1">
      <c r="J39" s="51"/>
      <c r="K39" s="51"/>
      <c r="L39" s="52"/>
      <c r="M39" s="52"/>
      <c r="N39" s="48"/>
    </row>
    <row r="40" spans="10:14" ht="12.75" customHeight="1">
      <c r="J40" s="49"/>
      <c r="K40" s="49"/>
      <c r="L40" s="52"/>
      <c r="M40" s="52"/>
      <c r="N40" s="48"/>
    </row>
    <row r="41" spans="10:14" ht="12.75" customHeight="1">
      <c r="J41" s="55"/>
      <c r="K41" s="55"/>
      <c r="L41" s="56"/>
      <c r="M41" s="57"/>
      <c r="N41" s="48"/>
    </row>
    <row r="42" spans="10:14" ht="12.75" customHeight="1">
      <c r="J42" s="49"/>
      <c r="K42" s="49"/>
      <c r="L42" s="52"/>
      <c r="M42" s="52"/>
      <c r="N42" s="48"/>
    </row>
    <row r="43" spans="10:14" ht="12.75" customHeight="1">
      <c r="J43" s="48"/>
      <c r="K43" s="48"/>
      <c r="L43" s="48"/>
      <c r="M43" s="48"/>
      <c r="N43" s="48"/>
    </row>
    <row r="44" spans="10:14" ht="12.75" customHeight="1">
      <c r="J44" s="48"/>
      <c r="K44" s="48"/>
      <c r="L44" s="48"/>
      <c r="M44" s="48"/>
      <c r="N44" s="48"/>
    </row>
  </sheetData>
  <sheetProtection/>
  <mergeCells count="9">
    <mergeCell ref="A1:F1"/>
    <mergeCell ref="A3:B3"/>
    <mergeCell ref="A4:B4"/>
    <mergeCell ref="A6:B6"/>
    <mergeCell ref="A36:F36"/>
    <mergeCell ref="C4:C5"/>
    <mergeCell ref="D4:D5"/>
    <mergeCell ref="E4:E5"/>
    <mergeCell ref="F4:F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12"/>
  <sheetViews>
    <sheetView tabSelected="1" workbookViewId="0" topLeftCell="A1">
      <selection activeCell="G11" sqref="G11"/>
    </sheetView>
  </sheetViews>
  <sheetFormatPr defaultColWidth="9.33203125" defaultRowHeight="11.25"/>
  <cols>
    <col min="1" max="1" width="20" style="23" customWidth="1"/>
    <col min="2" max="9" width="16.16015625" style="23" customWidth="1"/>
    <col min="10" max="10" width="11.33203125" style="23" customWidth="1"/>
    <col min="11" max="16384" width="9.33203125" style="23" customWidth="1"/>
  </cols>
  <sheetData>
    <row r="1" spans="1:9" ht="66" customHeight="1">
      <c r="A1" s="140" t="s">
        <v>24</v>
      </c>
      <c r="B1" s="140"/>
      <c r="C1" s="140"/>
      <c r="D1" s="140"/>
      <c r="E1" s="140"/>
      <c r="F1" s="140"/>
      <c r="G1" s="140"/>
      <c r="H1" s="140"/>
      <c r="I1" s="140"/>
    </row>
    <row r="2" s="22" customFormat="1" ht="19.5" customHeight="1">
      <c r="I2" s="29" t="s">
        <v>201</v>
      </c>
    </row>
    <row r="3" spans="1:9" s="22" customFormat="1" ht="19.5" customHeight="1">
      <c r="A3" s="24" t="s">
        <v>202</v>
      </c>
      <c r="E3" s="25" t="s">
        <v>203</v>
      </c>
      <c r="I3" s="29" t="s">
        <v>31</v>
      </c>
    </row>
    <row r="4" spans="1:9" s="22" customFormat="1" ht="27.75" customHeight="1">
      <c r="A4" s="143" t="s">
        <v>36</v>
      </c>
      <c r="B4" s="141" t="s">
        <v>204</v>
      </c>
      <c r="C4" s="141" t="s">
        <v>205</v>
      </c>
      <c r="D4" s="141" t="s">
        <v>205</v>
      </c>
      <c r="E4" s="141" t="s">
        <v>205</v>
      </c>
      <c r="F4" s="141" t="s">
        <v>205</v>
      </c>
      <c r="G4" s="141" t="s">
        <v>205</v>
      </c>
      <c r="H4" s="141" t="s">
        <v>183</v>
      </c>
      <c r="I4" s="141" t="s">
        <v>185</v>
      </c>
    </row>
    <row r="5" spans="1:9" s="22" customFormat="1" ht="23.25" customHeight="1">
      <c r="A5" s="143" t="s">
        <v>205</v>
      </c>
      <c r="B5" s="141" t="s">
        <v>140</v>
      </c>
      <c r="C5" s="141" t="s">
        <v>206</v>
      </c>
      <c r="D5" s="141" t="s">
        <v>187</v>
      </c>
      <c r="E5" s="141" t="s">
        <v>207</v>
      </c>
      <c r="F5" s="141" t="s">
        <v>205</v>
      </c>
      <c r="G5" s="141" t="s">
        <v>205</v>
      </c>
      <c r="H5" s="141" t="s">
        <v>205</v>
      </c>
      <c r="I5" s="141" t="s">
        <v>205</v>
      </c>
    </row>
    <row r="6" spans="1:9" s="22" customFormat="1" ht="36" customHeight="1">
      <c r="A6" s="143" t="s">
        <v>205</v>
      </c>
      <c r="B6" s="141" t="s">
        <v>205</v>
      </c>
      <c r="C6" s="141" t="s">
        <v>205</v>
      </c>
      <c r="D6" s="141" t="s">
        <v>205</v>
      </c>
      <c r="E6" s="26" t="s">
        <v>140</v>
      </c>
      <c r="F6" s="26" t="s">
        <v>208</v>
      </c>
      <c r="G6" s="26" t="s">
        <v>193</v>
      </c>
      <c r="H6" s="141" t="s">
        <v>205</v>
      </c>
      <c r="I6" s="141" t="s">
        <v>205</v>
      </c>
    </row>
    <row r="7" spans="1:9" s="22" customFormat="1" ht="15.75" customHeight="1">
      <c r="A7" s="143" t="s">
        <v>205</v>
      </c>
      <c r="B7" s="26" t="s">
        <v>209</v>
      </c>
      <c r="C7" s="26" t="s">
        <v>210</v>
      </c>
      <c r="D7" s="26" t="s">
        <v>211</v>
      </c>
      <c r="E7" s="26" t="s">
        <v>212</v>
      </c>
      <c r="F7" s="26" t="s">
        <v>213</v>
      </c>
      <c r="G7" s="26" t="s">
        <v>214</v>
      </c>
      <c r="H7" s="26" t="s">
        <v>215</v>
      </c>
      <c r="I7" s="26" t="s">
        <v>216</v>
      </c>
    </row>
    <row r="8" spans="1:9" ht="21.75" customHeight="1">
      <c r="A8" s="27" t="s">
        <v>217</v>
      </c>
      <c r="B8" s="28">
        <f>D8+E8</f>
        <v>338.7</v>
      </c>
      <c r="C8" s="28">
        <v>0</v>
      </c>
      <c r="D8" s="28">
        <v>13.7</v>
      </c>
      <c r="E8" s="28">
        <v>325</v>
      </c>
      <c r="F8" s="28"/>
      <c r="G8" s="28">
        <v>325</v>
      </c>
      <c r="H8" s="28">
        <v>3.8</v>
      </c>
      <c r="I8" s="28">
        <v>10</v>
      </c>
    </row>
    <row r="9" spans="1:9" ht="21.75" customHeight="1">
      <c r="A9" s="27" t="s">
        <v>218</v>
      </c>
      <c r="B9" s="28">
        <f>D9+E9</f>
        <v>523.2</v>
      </c>
      <c r="C9" s="28">
        <v>0</v>
      </c>
      <c r="D9" s="28">
        <v>18.2</v>
      </c>
      <c r="E9" s="28">
        <v>505</v>
      </c>
      <c r="F9" s="28">
        <v>302</v>
      </c>
      <c r="G9" s="28">
        <v>203</v>
      </c>
      <c r="H9" s="28">
        <v>3.8</v>
      </c>
      <c r="I9" s="28">
        <v>10</v>
      </c>
    </row>
    <row r="10" spans="1:9" ht="21.75" customHeight="1">
      <c r="A10" s="27" t="s">
        <v>219</v>
      </c>
      <c r="B10" s="28">
        <f>B8-B9</f>
        <v>-184.50000000000006</v>
      </c>
      <c r="C10" s="28">
        <v>0</v>
      </c>
      <c r="D10" s="28">
        <f>D8-D9</f>
        <v>-4.5</v>
      </c>
      <c r="E10" s="28">
        <f>E8-E9</f>
        <v>-180</v>
      </c>
      <c r="F10" s="28">
        <f>F8-F9</f>
        <v>-302</v>
      </c>
      <c r="G10" s="28">
        <f>G8-G9</f>
        <v>122</v>
      </c>
      <c r="H10" s="28">
        <v>0</v>
      </c>
      <c r="I10" s="28">
        <v>0</v>
      </c>
    </row>
    <row r="11" spans="1:9" ht="21.75" customHeight="1">
      <c r="A11" s="27" t="s">
        <v>220</v>
      </c>
      <c r="B11" s="147">
        <f>B10/B9</f>
        <v>-0.35263761467889915</v>
      </c>
      <c r="C11" s="147">
        <v>0</v>
      </c>
      <c r="D11" s="147">
        <f>D10/D9</f>
        <v>-0.24725274725274726</v>
      </c>
      <c r="E11" s="147">
        <f>E10/E9</f>
        <v>-0.3564356435643564</v>
      </c>
      <c r="F11" s="147">
        <f>F10/F9</f>
        <v>-1</v>
      </c>
      <c r="G11" s="147">
        <f>G10/G9</f>
        <v>0.6009852216748769</v>
      </c>
      <c r="H11" s="147">
        <v>0</v>
      </c>
      <c r="I11" s="147">
        <v>0</v>
      </c>
    </row>
    <row r="12" spans="1:9" ht="21.75" customHeight="1">
      <c r="A12" s="142" t="s">
        <v>221</v>
      </c>
      <c r="B12" s="142" t="s">
        <v>205</v>
      </c>
      <c r="C12" s="142" t="s">
        <v>205</v>
      </c>
      <c r="D12" s="142" t="s">
        <v>205</v>
      </c>
      <c r="E12" s="142" t="s">
        <v>205</v>
      </c>
      <c r="F12" s="142" t="s">
        <v>205</v>
      </c>
      <c r="G12" s="142" t="s">
        <v>205</v>
      </c>
      <c r="H12" s="142" t="s">
        <v>205</v>
      </c>
      <c r="I12" s="142" t="s">
        <v>205</v>
      </c>
    </row>
  </sheetData>
  <sheetProtection/>
  <mergeCells count="10">
    <mergeCell ref="A1:I1"/>
    <mergeCell ref="B4:G4"/>
    <mergeCell ref="E5:G5"/>
    <mergeCell ref="A12:I12"/>
    <mergeCell ref="A4:A7"/>
    <mergeCell ref="B5:B6"/>
    <mergeCell ref="C5:C6"/>
    <mergeCell ref="D5:D6"/>
    <mergeCell ref="H4:H6"/>
    <mergeCell ref="I4:I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jwbz</cp:lastModifiedBy>
  <cp:lastPrinted>2019-09-28T02:54:23Z</cp:lastPrinted>
  <dcterms:created xsi:type="dcterms:W3CDTF">2016-01-19T03:04:57Z</dcterms:created>
  <dcterms:modified xsi:type="dcterms:W3CDTF">2019-09-28T02:56:38Z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