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893" firstSheet="7" activeTab="7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</sheets>
  <definedNames>
    <definedName name="_xlnm.Print_Area" localSheetId="11">'表10-部门综合预算专项业务经费支出表'!$A$1:$D$13</definedName>
    <definedName name="_xlnm.Print_Area" localSheetId="12">'表11-部门综合预算政府采购（资产配置、购买服务）预算表'!$A$1:$N$14</definedName>
    <definedName name="_xlnm.Print_Area" localSheetId="13">'表12-部门综合预算一般公共预算拨款“三公”经费及会议培训费表'!$A$1:$AC$16</definedName>
    <definedName name="_xlnm.Print_Area" localSheetId="2">'表1-部门综合预算收支总表'!$A$1:$F$45</definedName>
    <definedName name="_xlnm.Print_Area" localSheetId="3">'表2-部门综合预算收入总表'!$A$1:$P$12</definedName>
    <definedName name="_xlnm.Print_Area" localSheetId="4">'表3-部门综合预算支出总表'!$A$1:$N$12</definedName>
    <definedName name="_xlnm.Print_Area" localSheetId="5">'表4-部门综合预算财政拨款收支总表'!$A$1:$F$41</definedName>
    <definedName name="_xlnm.Print_Area" localSheetId="6">'表5-部门综合预算一般公共预算支出明细表（按功能科目分）'!$A$1:$G$11</definedName>
    <definedName name="_xlnm.Print_Area" localSheetId="7">'表6-部门综合预算一般公共预算支出明细表（按经济分类科目分）'!$A$1:$G$14</definedName>
    <definedName name="_xlnm.Print_Area" localSheetId="8">'表7-部门综合预算一般公共预算基本支出明细表（按功能科目分）'!$A$1:$F$13</definedName>
    <definedName name="_xlnm.Print_Area" localSheetId="10">'表9-部门综合预算政府性基金收支表'!$A$1:$F$26</definedName>
    <definedName name="_xlnm.Print_Area" localSheetId="0">'封面'!$A$1:$A$12</definedName>
    <definedName name="_xlnm.Print_Area" localSheetId="1">'目录'!$A$1:$L$18</definedName>
    <definedName name="_xlnm.Print_Titles" localSheetId="11">'表10-部门综合预算专项业务经费支出表'!$1:$5</definedName>
    <definedName name="_xlnm.Print_Titles" localSheetId="12">'表11-部门综合预算政府采购（资产配置、购买服务）预算表'!$1:$6</definedName>
    <definedName name="_xlnm.Print_Titles" localSheetId="13">'表12-部门综合预算一般公共预算拨款“三公”经费及会议培训费表'!$1:$8</definedName>
    <definedName name="_xlnm.Print_Titles" localSheetId="2">'表1-部门综合预算收支总表'!$1:$5</definedName>
    <definedName name="_xlnm.Print_Titles" localSheetId="3">'表2-部门综合预算收入总表'!$1:$6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'表5-部门综合预算一般公共预算支出明细表（按功能科目分）'!$1:$5</definedName>
    <definedName name="_xlnm.Print_Titles" localSheetId="7">'表6-部门综合预算一般公共预算支出明细表（按经济分类科目分）'!$1:$5</definedName>
    <definedName name="_xlnm.Print_Titles" localSheetId="8">'表7-部门综合预算一般公共预算基本支出明细表（按功能科目分）'!$1:$5</definedName>
    <definedName name="_xlnm.Print_Titles" localSheetId="9">'表8-部门综合预一般公共预算基本支出明细表（按经济分类科目分）'!$1:$5</definedName>
    <definedName name="_xlnm.Print_Titles" localSheetId="10">'表9-部门综合预算政府性基金收支表'!$1:$5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<sst xmlns="http://schemas.openxmlformats.org/spreadsheetml/2006/main" count="459" uniqueCount="217">
  <si>
    <t>附件2</t>
  </si>
  <si>
    <t>2019年部门综合预算公开报表</t>
  </si>
  <si>
    <t xml:space="preserve">                            部门名称：子洲县退役军人事务局</t>
  </si>
  <si>
    <t>目录</t>
  </si>
  <si>
    <t>表1</t>
  </si>
  <si>
    <t>2019年部门综合预算收支总表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</si>
  <si>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</si>
  <si>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</si>
  <si>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</si>
  <si>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</si>
  <si>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</si>
  <si>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</si>
  <si>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</si>
  <si>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</si>
  <si>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</si>
  <si>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</si>
  <si>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</si>
  <si>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</si>
  <si>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</si>
  <si>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2019年部门综合预算一般公共预算基本支出明细表（按经济分类科目分）</t>
  </si>
  <si>
    <t>表9</t>
  </si>
  <si>
    <t>2019年部门综合预算政府性基金收支表</t>
  </si>
  <si>
    <t>表10</t>
  </si>
  <si>
    <t>2019年部门综合预算专项业务经费支出表</t>
  </si>
  <si>
    <t>表11</t>
  </si>
  <si>
    <t>2019年部门综合预算政府采购（资产配置、购买服务）预算表</t>
  </si>
  <si>
    <t>表12</t>
  </si>
  <si>
    <t>2019年部门综合预算一般公共预算拨款“三公”经费及会议费、培训费支出预算表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</si>
  <si>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</si>
  <si>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</si>
  <si>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</si>
  <si>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</si>
  <si>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</si>
  <si>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</si>
  <si>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</si>
  <si>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</si>
  <si>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</si>
  <si>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</si>
  <si>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</si>
  <si>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</si>
  <si>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</si>
  <si>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</si>
  <si>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</si>
  <si>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</si>
  <si>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</si>
  <si>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</si>
  <si>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</si>
  <si>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</si>
  <si>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</si>
  <si>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</si>
  <si>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</si>
  <si>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</si>
  <si>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</si>
  <si>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</si>
  <si>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</si>
  <si>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</si>
  <si>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</si>
  <si>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</si>
  <si>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</si>
  <si>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</si>
  <si>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</si>
  <si>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</si>
  <si>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</si>
  <si>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</si>
  <si>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</si>
  <si>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</si>
  <si>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</si>
  <si>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</si>
  <si>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</si>
  <si>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</si>
  <si>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</si>
  <si>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</si>
  <si>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</si>
  <si>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</si>
  <si>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</si>
  <si>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</si>
  <si>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</si>
  <si>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</si>
  <si>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</si>
  <si>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</si>
  <si>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</si>
  <si>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</si>
  <si>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</si>
  <si>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</si>
  <si>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</si>
  <si>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</si>
  <si>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</si>
  <si>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</si>
  <si>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</si>
  <si>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</si>
  <si>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</si>
  <si>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</si>
  <si>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</si>
  <si>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</si>
  <si>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</si>
  <si>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</si>
  <si>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</si>
  <si>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</si>
  <si>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</si>
  <si>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</si>
  <si>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</si>
  <si>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</si>
  <si>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</si>
  <si>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</si>
  <si>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</si>
  <si>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</si>
  <si>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</si>
  <si>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</si>
  <si>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</si>
  <si>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</si>
  <si>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</si>
  <si>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</si>
  <si>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</si>
  <si>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</si>
  <si>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</si>
  <si>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</si>
  <si>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</si>
  <si>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其中：专项资金列入部门预算项目</t>
  </si>
  <si>
    <t>**</t>
  </si>
  <si>
    <t>子洲县退役军人事务局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</si>
  <si>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</si>
  <si>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</si>
  <si>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</si>
  <si>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</si>
  <si>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</si>
  <si>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</si>
  <si>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</si>
  <si>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</si>
  <si>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</si>
  <si>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</si>
  <si>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</si>
  <si>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</si>
  <si>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</si>
  <si>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</si>
  <si>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社会保障和就业支出</t>
  </si>
  <si>
    <t>退役军人管理事务</t>
  </si>
  <si>
    <t>行政运行</t>
  </si>
  <si>
    <t>经济科目编码</t>
  </si>
  <si>
    <t>经济科目名称</t>
  </si>
  <si>
    <t>商品和服务支出</t>
  </si>
  <si>
    <t>办公费</t>
  </si>
  <si>
    <t>水费</t>
  </si>
  <si>
    <t>电费</t>
  </si>
  <si>
    <t>邮电费</t>
  </si>
  <si>
    <t>差旅费</t>
  </si>
  <si>
    <t>其他交通费用</t>
  </si>
  <si>
    <t>资本性支出</t>
  </si>
  <si>
    <t>办公设备购置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</si>
  <si>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</si>
  <si>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</si>
  <si>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</si>
  <si>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</si>
  <si>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</si>
  <si>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</si>
  <si>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</si>
  <si>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</si>
  <si>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</si>
  <si>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</si>
  <si>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</si>
  <si>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</si>
  <si>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</si>
  <si>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</si>
  <si>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</si>
  <si>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</si>
  <si>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</si>
  <si>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</si>
  <si>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</si>
  <si>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</si>
  <si>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</si>
  <si>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</si>
  <si>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</si>
  <si>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</si>
  <si>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</si>
  <si>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</si>
  <si>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</si>
  <si>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</si>
  <si>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</si>
  <si>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</si>
  <si>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</si>
  <si>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</si>
  <si>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</si>
  <si>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</si>
  <si>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</si>
  <si>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</si>
  <si>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</si>
  <si>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</si>
  <si>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</si>
  <si>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</si>
  <si>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</si>
  <si>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</si>
  <si>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</si>
  <si>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</si>
  <si>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</si>
  <si>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</si>
  <si>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</si>
  <si>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</si>
  <si>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</si>
  <si>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</si>
  <si>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</si>
  <si>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</si>
  <si>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</si>
  <si>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</si>
  <si>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</si>
  <si>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</si>
  <si>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</si>
  <si>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</si>
  <si>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</si>
  <si>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</si>
  <si>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</si>
  <si>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</si>
  <si>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</si>
  <si>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</si>
  <si>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</si>
  <si>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</si>
  <si>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</si>
  <si>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                          保密审查情况：已审查</t>
  </si>
  <si>
    <t xml:space="preserve">                            部门主要负责人审签情况：已审签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</si>
</sst>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&quot;¥&quot;* _-#,##0.00;&quot;¥&quot;* \-#,##0.00;&quot;¥&quot;* _-&quot;-&quot;??;@"/>
    <numFmt numFmtId="179" formatCode="* #,##0;* \-#,##0;* &quot;-&quot;;@"/>
    <numFmt numFmtId="180" formatCode="#,##0.0000"/>
  </numFmts>
  <fonts count="52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8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7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51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31" fillId="0" borderId="9" xfId="0" applyFont="1" applyFill="1" applyBorder="1" applyAlignment="1">
      <alignment horizontal="left" vertical="center"/>
    </xf>
    <xf numFmtId="0" fontId="40" fillId="0" borderId="9" xfId="0" applyFont="1" applyFill="1" applyBorder="1" applyAlignment="1">
      <alignment vertical="center" shrinkToFit="1"/>
    </xf>
    <xf numFmtId="0" fontId="31" fillId="0" borderId="9" xfId="0" applyFont="1" applyFill="1" applyBorder="1" applyAlignment="1">
      <alignment vertical="center" shrinkToFit="1"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9" xfId="0" applyFont="1" applyFill="1" applyBorder="1" applyAlignment="1">
      <alignment/>
    </xf>
    <xf numFmtId="2" fontId="0" fillId="0" borderId="9" xfId="0" applyNumberForma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right" vertical="center" wrapText="1"/>
    </xf>
    <xf numFmtId="2" fontId="4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righ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0" fontId="6" fillId="33" borderId="9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PageLayoutView="0" workbookViewId="0" topLeftCell="A4">
      <selection activeCell="A6" sqref="A6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1.25">
      <c r="A1" t="s">
        <v>0</v>
      </c>
    </row>
    <row r="2" ht="93" customHeight="1">
      <c r="A2" s="62" t="s">
        <v>1</v>
      </c>
    </row>
    <row r="3" spans="1:14" ht="93.75" customHeight="1">
      <c r="A3" s="63"/>
      <c r="N3" s="1"/>
    </row>
    <row r="4" ht="81.75" customHeight="1">
      <c r="A4" s="64" t="s">
        <v>2</v>
      </c>
    </row>
    <row r="5" ht="40.5" customHeight="1">
      <c r="A5" s="64" t="s">
        <v>215</v>
      </c>
    </row>
    <row r="6" ht="36.75" customHeight="1">
      <c r="A6" s="64" t="s">
        <v>216</v>
      </c>
    </row>
    <row r="7" ht="12.75" customHeight="1">
      <c r="A7" s="65"/>
    </row>
    <row r="8" ht="12.75" customHeight="1">
      <c r="A8" s="65"/>
    </row>
    <row r="9" ht="12.75" customHeight="1">
      <c r="A9" s="65"/>
    </row>
    <row r="10" ht="12.75" customHeight="1">
      <c r="A10" s="65"/>
    </row>
    <row r="11" ht="12.75" customHeight="1">
      <c r="A11" s="65"/>
    </row>
    <row r="12" ht="12.75" customHeight="1">
      <c r="A12" s="65"/>
    </row>
    <row r="13" ht="12.75" customHeight="1">
      <c r="A13" s="65"/>
    </row>
  </sheetData>
  <sheetProtection/>
  <printOptions horizontalCentered="1" verticalCentered="1"/>
  <pageMargins left="0.75" right="0.75" top="0.79" bottom="1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F17" sqref="F17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1" t="s">
        <v>18</v>
      </c>
    </row>
    <row r="2" spans="1:6" ht="28.5" customHeight="1">
      <c r="A2" s="9" t="s">
        <v>19</v>
      </c>
      <c r="B2" s="9"/>
      <c r="C2" s="9"/>
      <c r="D2" s="9"/>
      <c r="E2" s="9"/>
      <c r="F2" s="9"/>
    </row>
    <row r="3" ht="22.5" customHeight="1">
      <c r="F3" s="8" t="s">
        <v>28</v>
      </c>
    </row>
    <row r="4" spans="1:6" ht="22.5" customHeight="1">
      <c r="A4" s="10" t="s">
        <v>137</v>
      </c>
      <c r="B4" s="10" t="s">
        <v>138</v>
      </c>
      <c r="C4" s="10" t="s">
        <v>107</v>
      </c>
      <c r="D4" s="10" t="s">
        <v>130</v>
      </c>
      <c r="E4" s="10" t="s">
        <v>131</v>
      </c>
      <c r="F4" s="10" t="s">
        <v>133</v>
      </c>
    </row>
    <row r="5" spans="1:6" ht="15.75" customHeight="1">
      <c r="A5" s="4" t="s">
        <v>118</v>
      </c>
      <c r="B5" s="4" t="s">
        <v>118</v>
      </c>
      <c r="C5" s="4">
        <v>1</v>
      </c>
      <c r="D5" s="4">
        <v>2</v>
      </c>
      <c r="E5" s="4">
        <v>3</v>
      </c>
      <c r="F5" s="4" t="s">
        <v>118</v>
      </c>
    </row>
    <row r="6" spans="1:6" ht="12.75" customHeight="1">
      <c r="A6" s="6"/>
      <c r="B6" s="22" t="s">
        <v>107</v>
      </c>
      <c r="C6" s="22"/>
      <c r="D6" s="22"/>
      <c r="E6" s="22">
        <v>56</v>
      </c>
      <c r="F6" s="6"/>
    </row>
    <row r="7" spans="1:6" ht="12.75" customHeight="1">
      <c r="A7" s="6">
        <v>302</v>
      </c>
      <c r="B7" s="35" t="s">
        <v>139</v>
      </c>
      <c r="C7" s="22"/>
      <c r="D7" s="36"/>
      <c r="E7" s="6">
        <v>6</v>
      </c>
      <c r="F7" s="6"/>
    </row>
    <row r="8" spans="1:6" ht="12.75" customHeight="1">
      <c r="A8" s="6">
        <v>30201</v>
      </c>
      <c r="B8" s="35" t="s">
        <v>140</v>
      </c>
      <c r="C8" s="37"/>
      <c r="D8" s="38"/>
      <c r="E8" s="6">
        <v>1</v>
      </c>
      <c r="F8" s="6"/>
    </row>
    <row r="9" spans="1:6" ht="12.75" customHeight="1">
      <c r="A9" s="6">
        <v>30205</v>
      </c>
      <c r="B9" s="35" t="s">
        <v>141</v>
      </c>
      <c r="C9" s="39"/>
      <c r="D9" s="38"/>
      <c r="E9" s="6">
        <v>0.5</v>
      </c>
      <c r="F9" s="6"/>
    </row>
    <row r="10" spans="1:6" ht="12.75" customHeight="1">
      <c r="A10" s="6">
        <v>30206</v>
      </c>
      <c r="B10" s="35" t="s">
        <v>142</v>
      </c>
      <c r="C10" s="39"/>
      <c r="D10" s="38"/>
      <c r="E10" s="6">
        <v>1</v>
      </c>
      <c r="F10" s="6"/>
    </row>
    <row r="11" spans="1:6" ht="12.75" customHeight="1">
      <c r="A11" s="6">
        <v>30207</v>
      </c>
      <c r="B11" s="35" t="s">
        <v>143</v>
      </c>
      <c r="C11" s="39"/>
      <c r="D11" s="38"/>
      <c r="E11" s="6">
        <v>1</v>
      </c>
      <c r="F11" s="6"/>
    </row>
    <row r="12" spans="1:6" ht="12.75" customHeight="1">
      <c r="A12" s="6">
        <v>30211</v>
      </c>
      <c r="B12" s="35" t="s">
        <v>144</v>
      </c>
      <c r="C12" s="39"/>
      <c r="D12" s="38"/>
      <c r="E12" s="6">
        <v>1.5</v>
      </c>
      <c r="F12" s="6"/>
    </row>
    <row r="13" spans="1:6" ht="12.75" customHeight="1">
      <c r="A13" s="6">
        <v>30239</v>
      </c>
      <c r="B13" s="35" t="s">
        <v>145</v>
      </c>
      <c r="C13" s="39"/>
      <c r="D13" s="38"/>
      <c r="E13" s="6">
        <v>1</v>
      </c>
      <c r="F13" s="7"/>
    </row>
    <row r="14" spans="1:6" ht="12.75" customHeight="1">
      <c r="A14" s="6">
        <v>310</v>
      </c>
      <c r="B14" s="35" t="s">
        <v>146</v>
      </c>
      <c r="C14" s="40"/>
      <c r="D14" s="41"/>
      <c r="E14" s="6">
        <v>50</v>
      </c>
      <c r="F14" s="7"/>
    </row>
    <row r="15" spans="1:6" ht="12.75" customHeight="1">
      <c r="A15" s="6">
        <v>31002</v>
      </c>
      <c r="B15" s="35" t="s">
        <v>147</v>
      </c>
      <c r="C15" s="39"/>
      <c r="D15" s="38"/>
      <c r="E15" s="7">
        <v>50</v>
      </c>
      <c r="F15" s="7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zoomScalePageLayoutView="0" workbookViewId="0" topLeftCell="A1">
      <selection activeCell="D24" sqref="D24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13" t="s">
        <v>20</v>
      </c>
      <c r="B1" s="14"/>
      <c r="C1" s="14"/>
      <c r="D1" s="14"/>
      <c r="E1" s="14"/>
      <c r="F1" s="15"/>
    </row>
    <row r="2" spans="1:6" ht="22.5" customHeight="1">
      <c r="A2" s="16" t="s">
        <v>21</v>
      </c>
      <c r="B2" s="17"/>
      <c r="C2" s="17"/>
      <c r="D2" s="17"/>
      <c r="E2" s="17"/>
      <c r="F2" s="17"/>
    </row>
    <row r="3" spans="1:6" ht="22.5" customHeight="1">
      <c r="A3" s="71"/>
      <c r="B3" s="71"/>
      <c r="C3" s="18"/>
      <c r="D3" s="18"/>
      <c r="E3" s="19"/>
      <c r="F3" s="20" t="s">
        <v>28</v>
      </c>
    </row>
    <row r="4" spans="1:6" ht="22.5" customHeight="1">
      <c r="A4" s="72" t="s">
        <v>29</v>
      </c>
      <c r="B4" s="72"/>
      <c r="C4" s="72" t="s">
        <v>30</v>
      </c>
      <c r="D4" s="72"/>
      <c r="E4" s="72"/>
      <c r="F4" s="72"/>
    </row>
    <row r="5" spans="1:6" ht="22.5" customHeight="1">
      <c r="A5" s="21" t="s">
        <v>31</v>
      </c>
      <c r="B5" s="21" t="s">
        <v>32</v>
      </c>
      <c r="C5" s="21" t="s">
        <v>33</v>
      </c>
      <c r="D5" s="22" t="s">
        <v>32</v>
      </c>
      <c r="E5" s="21" t="s">
        <v>34</v>
      </c>
      <c r="F5" s="21" t="s">
        <v>32</v>
      </c>
    </row>
    <row r="6" spans="1:6" ht="22.5" customHeight="1">
      <c r="A6" s="23" t="s">
        <v>148</v>
      </c>
      <c r="B6" s="24"/>
      <c r="C6" s="25" t="s">
        <v>149</v>
      </c>
      <c r="D6" s="26"/>
      <c r="E6" s="27" t="s">
        <v>150</v>
      </c>
      <c r="F6" s="26"/>
    </row>
    <row r="7" spans="1:6" ht="22.5" customHeight="1">
      <c r="A7" s="28"/>
      <c r="B7" s="24"/>
      <c r="C7" s="25" t="s">
        <v>151</v>
      </c>
      <c r="D7" s="26"/>
      <c r="E7" s="29" t="s">
        <v>152</v>
      </c>
      <c r="F7" s="26"/>
    </row>
    <row r="8" spans="1:8" ht="22.5" customHeight="1">
      <c r="A8" s="28"/>
      <c r="B8" s="24"/>
      <c r="C8" s="25" t="s">
        <v>153</v>
      </c>
      <c r="D8" s="26"/>
      <c r="E8" s="29" t="s">
        <v>154</v>
      </c>
      <c r="F8" s="26"/>
      <c r="H8" s="1"/>
    </row>
    <row r="9" spans="1:6" ht="22.5" customHeight="1">
      <c r="A9" s="23"/>
      <c r="B9" s="24"/>
      <c r="C9" s="25" t="s">
        <v>155</v>
      </c>
      <c r="D9" s="26"/>
      <c r="E9" s="29" t="s">
        <v>156</v>
      </c>
      <c r="F9" s="26"/>
    </row>
    <row r="10" spans="1:7" ht="22.5" customHeight="1">
      <c r="A10" s="23"/>
      <c r="B10" s="24"/>
      <c r="C10" s="25" t="s">
        <v>157</v>
      </c>
      <c r="D10" s="26"/>
      <c r="E10" s="29" t="s">
        <v>158</v>
      </c>
      <c r="F10" s="26"/>
      <c r="G10" s="1"/>
    </row>
    <row r="11" spans="1:7" ht="22.5" customHeight="1">
      <c r="A11" s="28"/>
      <c r="B11" s="24"/>
      <c r="C11" s="25" t="s">
        <v>159</v>
      </c>
      <c r="D11" s="26"/>
      <c r="E11" s="29" t="s">
        <v>160</v>
      </c>
      <c r="F11" s="26"/>
      <c r="G11" s="1"/>
    </row>
    <row r="12" spans="1:7" ht="22.5" customHeight="1">
      <c r="A12" s="28"/>
      <c r="B12" s="24"/>
      <c r="C12" s="25" t="s">
        <v>161</v>
      </c>
      <c r="D12" s="26"/>
      <c r="E12" s="29" t="s">
        <v>152</v>
      </c>
      <c r="F12" s="26"/>
      <c r="G12" s="1"/>
    </row>
    <row r="13" spans="1:7" ht="22.5" customHeight="1">
      <c r="A13" s="30"/>
      <c r="B13" s="24"/>
      <c r="C13" s="25" t="s">
        <v>162</v>
      </c>
      <c r="D13" s="26"/>
      <c r="E13" s="29" t="s">
        <v>154</v>
      </c>
      <c r="F13" s="26"/>
      <c r="G13" s="1"/>
    </row>
    <row r="14" spans="1:6" ht="22.5" customHeight="1">
      <c r="A14" s="30"/>
      <c r="B14" s="24"/>
      <c r="C14" s="25" t="s">
        <v>163</v>
      </c>
      <c r="D14" s="26"/>
      <c r="E14" s="29" t="s">
        <v>156</v>
      </c>
      <c r="F14" s="26"/>
    </row>
    <row r="15" spans="1:6" ht="22.5" customHeight="1">
      <c r="A15" s="30"/>
      <c r="B15" s="24"/>
      <c r="C15" s="25" t="s">
        <v>164</v>
      </c>
      <c r="D15" s="26"/>
      <c r="E15" s="29" t="s">
        <v>165</v>
      </c>
      <c r="F15" s="26"/>
    </row>
    <row r="16" spans="1:8" ht="22.5" customHeight="1">
      <c r="A16" s="6"/>
      <c r="B16" s="31"/>
      <c r="C16" s="25" t="s">
        <v>166</v>
      </c>
      <c r="D16" s="26"/>
      <c r="E16" s="29" t="s">
        <v>167</v>
      </c>
      <c r="F16" s="26"/>
      <c r="H16" s="1"/>
    </row>
    <row r="17" spans="1:6" ht="22.5" customHeight="1">
      <c r="A17" s="7"/>
      <c r="B17" s="31"/>
      <c r="C17" s="25" t="s">
        <v>168</v>
      </c>
      <c r="D17" s="26"/>
      <c r="E17" s="29" t="s">
        <v>169</v>
      </c>
      <c r="F17" s="26"/>
    </row>
    <row r="18" spans="1:6" ht="22.5" customHeight="1">
      <c r="A18" s="7"/>
      <c r="B18" s="31"/>
      <c r="C18" s="25" t="s">
        <v>170</v>
      </c>
      <c r="D18" s="26"/>
      <c r="E18" s="29" t="s">
        <v>171</v>
      </c>
      <c r="F18" s="26"/>
    </row>
    <row r="19" spans="1:6" ht="22.5" customHeight="1">
      <c r="A19" s="30"/>
      <c r="B19" s="31"/>
      <c r="C19" s="25" t="s">
        <v>172</v>
      </c>
      <c r="D19" s="26"/>
      <c r="E19" s="29" t="s">
        <v>173</v>
      </c>
      <c r="F19" s="26"/>
    </row>
    <row r="20" spans="1:6" ht="22.5" customHeight="1">
      <c r="A20" s="30"/>
      <c r="B20" s="24"/>
      <c r="C20" s="25" t="s">
        <v>174</v>
      </c>
      <c r="D20" s="26"/>
      <c r="E20" s="29" t="s">
        <v>175</v>
      </c>
      <c r="F20" s="26"/>
    </row>
    <row r="21" spans="1:6" ht="22.5" customHeight="1">
      <c r="A21" s="6"/>
      <c r="B21" s="24"/>
      <c r="C21" s="7"/>
      <c r="D21" s="26"/>
      <c r="E21" s="29" t="s">
        <v>176</v>
      </c>
      <c r="F21" s="26"/>
    </row>
    <row r="22" spans="1:6" ht="18" customHeight="1">
      <c r="A22" s="7"/>
      <c r="B22" s="24"/>
      <c r="C22" s="7"/>
      <c r="D22" s="26"/>
      <c r="E22" s="32" t="s">
        <v>177</v>
      </c>
      <c r="F22" s="26"/>
    </row>
    <row r="23" spans="1:6" ht="19.5" customHeight="1">
      <c r="A23" s="7"/>
      <c r="B23" s="24"/>
      <c r="C23" s="7"/>
      <c r="D23" s="26"/>
      <c r="E23" s="32" t="s">
        <v>178</v>
      </c>
      <c r="F23" s="26"/>
    </row>
    <row r="24" spans="1:6" ht="21.75" customHeight="1">
      <c r="A24" s="7"/>
      <c r="B24" s="24"/>
      <c r="C24" s="25"/>
      <c r="D24" s="33"/>
      <c r="E24" s="32" t="s">
        <v>179</v>
      </c>
      <c r="F24" s="26"/>
    </row>
    <row r="25" spans="1:6" ht="23.25" customHeight="1">
      <c r="A25" s="7"/>
      <c r="B25" s="24"/>
      <c r="C25" s="25"/>
      <c r="D25" s="33"/>
      <c r="E25" s="23"/>
      <c r="F25" s="34"/>
    </row>
    <row r="26" spans="1:6" ht="18" customHeight="1">
      <c r="A26" s="22" t="s">
        <v>92</v>
      </c>
      <c r="B26" s="31">
        <f>SUM(B6,B9,B10,B12,B13,B14,B15)</f>
        <v>0</v>
      </c>
      <c r="C26" s="22" t="s">
        <v>93</v>
      </c>
      <c r="D26" s="33">
        <f>SUM(D6:D20)</f>
        <v>0</v>
      </c>
      <c r="E26" s="22" t="s">
        <v>93</v>
      </c>
      <c r="F26" s="34">
        <f>SUM(F6,F11,F21,F22,F23)</f>
        <v>0</v>
      </c>
    </row>
    <row r="27" spans="2:6" ht="12.75" customHeight="1">
      <c r="B27" s="1"/>
      <c r="D27" s="1"/>
      <c r="F27" s="1"/>
    </row>
    <row r="28" spans="2:6" ht="12.75" customHeight="1">
      <c r="B28" s="1"/>
      <c r="D28" s="1"/>
      <c r="F28" s="1"/>
    </row>
    <row r="29" spans="2:6" ht="12.75" customHeight="1">
      <c r="B29" s="1"/>
      <c r="D29" s="1"/>
      <c r="F29" s="1"/>
    </row>
    <row r="30" spans="2:6" ht="12.75" customHeight="1">
      <c r="B30" s="1"/>
      <c r="D30" s="1"/>
      <c r="F30" s="1"/>
    </row>
    <row r="31" spans="2:6" ht="12.75" customHeight="1">
      <c r="B31" s="1"/>
      <c r="D31" s="1"/>
      <c r="F31" s="1"/>
    </row>
    <row r="32" spans="2:6" ht="12.75" customHeight="1">
      <c r="B32" s="1"/>
      <c r="D32" s="1"/>
      <c r="F32" s="1"/>
    </row>
    <row r="33" spans="2:6" ht="12.75" customHeight="1">
      <c r="B33" s="1"/>
      <c r="D33" s="1"/>
      <c r="F33" s="1"/>
    </row>
    <row r="34" spans="2:6" ht="12.75" customHeight="1">
      <c r="B34" s="1"/>
      <c r="D34" s="1"/>
      <c r="F34" s="1"/>
    </row>
    <row r="35" spans="2:6" ht="12.75" customHeight="1">
      <c r="B35" s="1"/>
      <c r="D35" s="1"/>
      <c r="F35" s="1"/>
    </row>
    <row r="36" spans="2:6" ht="12.75" customHeight="1">
      <c r="B36" s="1"/>
      <c r="D36" s="1"/>
      <c r="F36" s="1"/>
    </row>
    <row r="37" spans="2:6" ht="12.75" customHeight="1">
      <c r="B37" s="1"/>
      <c r="D37" s="1"/>
      <c r="F37" s="1"/>
    </row>
    <row r="38" spans="2:6" ht="12.75" customHeight="1">
      <c r="B38" s="1"/>
      <c r="D38" s="1"/>
      <c r="F38" s="1"/>
    </row>
    <row r="39" spans="2:4" ht="12.75" customHeight="1">
      <c r="B39" s="1"/>
      <c r="D39" s="1"/>
    </row>
    <row r="40" spans="2:4" ht="12.75" customHeight="1">
      <c r="B40" s="1"/>
      <c r="D40" s="1"/>
    </row>
    <row r="41" spans="2:4" ht="12.75" customHeight="1">
      <c r="B41" s="1"/>
      <c r="D41" s="1"/>
    </row>
    <row r="42" ht="12.75" customHeight="1">
      <c r="B42" s="1"/>
    </row>
    <row r="43" ht="12.75" customHeight="1">
      <c r="B43" s="1"/>
    </row>
    <row r="44" ht="12.75" customHeight="1">
      <c r="B44" s="1"/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zoomScalePageLayoutView="0" workbookViewId="0" topLeftCell="A1">
      <selection activeCell="C2" sqref="C2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 t="s">
        <v>22</v>
      </c>
    </row>
    <row r="2" spans="1:4" ht="28.5" customHeight="1">
      <c r="A2" s="9" t="s">
        <v>23</v>
      </c>
      <c r="B2" s="9"/>
      <c r="C2" s="9"/>
      <c r="D2" s="9"/>
    </row>
    <row r="3" ht="22.5" customHeight="1">
      <c r="D3" s="8" t="s">
        <v>28</v>
      </c>
    </row>
    <row r="4" spans="1:4" ht="22.5" customHeight="1">
      <c r="A4" s="10" t="s">
        <v>103</v>
      </c>
      <c r="B4" s="3" t="s">
        <v>180</v>
      </c>
      <c r="C4" s="10" t="s">
        <v>181</v>
      </c>
      <c r="D4" s="10" t="s">
        <v>182</v>
      </c>
    </row>
    <row r="5" spans="1:4" ht="15.75" customHeight="1">
      <c r="A5" s="4" t="s">
        <v>118</v>
      </c>
      <c r="B5" s="4" t="s">
        <v>118</v>
      </c>
      <c r="C5" s="4" t="s">
        <v>118</v>
      </c>
      <c r="D5" s="5" t="s">
        <v>118</v>
      </c>
    </row>
    <row r="6" spans="1:4" ht="12.75" customHeight="1">
      <c r="A6" s="6"/>
      <c r="B6" s="6"/>
      <c r="C6" s="6"/>
      <c r="D6" s="6"/>
    </row>
    <row r="7" spans="1:4" ht="12.75" customHeight="1">
      <c r="A7" s="6"/>
      <c r="B7" s="6"/>
      <c r="C7" s="6"/>
      <c r="D7" s="6"/>
    </row>
    <row r="8" spans="1:4" ht="12.75" customHeight="1">
      <c r="A8" s="6"/>
      <c r="B8" s="6"/>
      <c r="C8" s="6"/>
      <c r="D8" s="6"/>
    </row>
    <row r="9" spans="1:4" ht="12.75" customHeight="1">
      <c r="A9" s="6"/>
      <c r="B9" s="6"/>
      <c r="C9" s="6"/>
      <c r="D9" s="6"/>
    </row>
    <row r="10" spans="1:4" ht="12.75" customHeight="1">
      <c r="A10" s="6"/>
      <c r="B10" s="6"/>
      <c r="C10" s="6"/>
      <c r="D10" s="6"/>
    </row>
    <row r="11" spans="1:4" ht="12.75" customHeight="1">
      <c r="A11" s="6"/>
      <c r="B11" s="6"/>
      <c r="C11" s="6"/>
      <c r="D11" s="7"/>
    </row>
    <row r="12" spans="1:4" ht="12.75" customHeight="1">
      <c r="A12" s="6"/>
      <c r="B12" s="6"/>
      <c r="C12" s="6"/>
      <c r="D12" s="7"/>
    </row>
    <row r="13" spans="1:4" ht="12.75" customHeight="1">
      <c r="A13" s="6"/>
      <c r="B13" s="6"/>
      <c r="C13" s="6"/>
      <c r="D13" s="7"/>
    </row>
    <row r="14" spans="1:2" ht="12.75" customHeight="1">
      <c r="A14" s="1"/>
      <c r="B14" s="1"/>
    </row>
    <row r="15" spans="1:3" ht="12.75" customHeight="1">
      <c r="A15" s="1"/>
      <c r="B15" s="1"/>
      <c r="C15" s="1"/>
    </row>
    <row r="16" spans="1:3" ht="12.75" customHeight="1">
      <c r="A16" s="1"/>
      <c r="B16" s="1"/>
      <c r="C16" s="1"/>
    </row>
    <row r="17" ht="12.75" customHeight="1">
      <c r="B17" s="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showZeros="0" zoomScalePageLayoutView="0" workbookViewId="0" topLeftCell="A1">
      <selection activeCell="F9" sqref="F9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2" width="9.16015625" style="0" customWidth="1"/>
    <col min="13" max="13" width="17.33203125" style="0" customWidth="1"/>
    <col min="14" max="255" width="9.16015625" style="0" customWidth="1"/>
  </cols>
  <sheetData>
    <row r="1" ht="29.25" customHeight="1">
      <c r="A1" s="1" t="s">
        <v>24</v>
      </c>
    </row>
    <row r="2" spans="1:14" ht="23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2"/>
    </row>
    <row r="3" ht="26.25" customHeight="1">
      <c r="N3" s="8" t="s">
        <v>28</v>
      </c>
    </row>
    <row r="4" spans="1:14" ht="18" customHeight="1">
      <c r="A4" s="73" t="s">
        <v>183</v>
      </c>
      <c r="B4" s="73"/>
      <c r="C4" s="73"/>
      <c r="D4" s="73" t="s">
        <v>103</v>
      </c>
      <c r="E4" s="78" t="s">
        <v>184</v>
      </c>
      <c r="F4" s="73" t="s">
        <v>185</v>
      </c>
      <c r="G4" s="79" t="s">
        <v>186</v>
      </c>
      <c r="H4" s="81" t="s">
        <v>187</v>
      </c>
      <c r="I4" s="73" t="s">
        <v>188</v>
      </c>
      <c r="J4" s="73" t="s">
        <v>137</v>
      </c>
      <c r="K4" s="73"/>
      <c r="L4" s="76" t="s">
        <v>189</v>
      </c>
      <c r="M4" s="73" t="s">
        <v>190</v>
      </c>
      <c r="N4" s="75" t="s">
        <v>191</v>
      </c>
    </row>
    <row r="5" spans="1:14" ht="18" customHeight="1">
      <c r="A5" s="10" t="s">
        <v>192</v>
      </c>
      <c r="B5" s="10" t="s">
        <v>193</v>
      </c>
      <c r="C5" s="10" t="s">
        <v>194</v>
      </c>
      <c r="D5" s="73"/>
      <c r="E5" s="78"/>
      <c r="F5" s="73"/>
      <c r="G5" s="80"/>
      <c r="H5" s="81"/>
      <c r="I5" s="73"/>
      <c r="J5" s="2" t="s">
        <v>192</v>
      </c>
      <c r="K5" s="2" t="s">
        <v>193</v>
      </c>
      <c r="L5" s="77"/>
      <c r="M5" s="73"/>
      <c r="N5" s="75"/>
    </row>
    <row r="6" spans="1:14" ht="12.75" customHeight="1">
      <c r="A6" s="4" t="s">
        <v>118</v>
      </c>
      <c r="B6" s="4" t="s">
        <v>118</v>
      </c>
      <c r="C6" s="4" t="s">
        <v>118</v>
      </c>
      <c r="D6" s="4" t="s">
        <v>118</v>
      </c>
      <c r="E6" s="4" t="s">
        <v>118</v>
      </c>
      <c r="F6" s="11" t="s">
        <v>118</v>
      </c>
      <c r="G6" s="4" t="s">
        <v>118</v>
      </c>
      <c r="H6" s="4" t="s">
        <v>118</v>
      </c>
      <c r="I6" s="4" t="s">
        <v>118</v>
      </c>
      <c r="J6" s="4" t="s">
        <v>118</v>
      </c>
      <c r="K6" s="4" t="s">
        <v>118</v>
      </c>
      <c r="L6" s="4" t="s">
        <v>118</v>
      </c>
      <c r="M6" s="4" t="s">
        <v>118</v>
      </c>
      <c r="N6" s="4" t="s">
        <v>118</v>
      </c>
    </row>
    <row r="7" spans="1:14" ht="12.75" customHeight="1">
      <c r="A7" s="6">
        <v>208</v>
      </c>
      <c r="B7" s="6">
        <v>28</v>
      </c>
      <c r="C7" s="6">
        <v>1</v>
      </c>
      <c r="D7" s="6">
        <v>194001</v>
      </c>
      <c r="E7" s="6" t="s">
        <v>147</v>
      </c>
      <c r="F7" s="6"/>
      <c r="G7" s="6"/>
      <c r="H7" s="6"/>
      <c r="I7" s="6"/>
      <c r="J7" s="6">
        <v>310</v>
      </c>
      <c r="K7" s="6">
        <v>2</v>
      </c>
      <c r="L7" s="6">
        <v>2019</v>
      </c>
      <c r="M7" s="6">
        <v>50</v>
      </c>
      <c r="N7" s="6"/>
    </row>
    <row r="8" spans="1:14" ht="12.75" customHeight="1">
      <c r="A8" s="6"/>
      <c r="B8" s="6"/>
      <c r="C8" s="6"/>
      <c r="D8" s="6"/>
      <c r="E8" s="6"/>
      <c r="F8" s="7"/>
      <c r="G8" s="7"/>
      <c r="H8" s="7"/>
      <c r="I8" s="6"/>
      <c r="J8" s="6"/>
      <c r="K8" s="6"/>
      <c r="L8" s="6"/>
      <c r="M8" s="6"/>
      <c r="N8" s="6"/>
    </row>
    <row r="9" spans="1:15" ht="12.75" customHeight="1">
      <c r="A9" s="6"/>
      <c r="B9" s="6"/>
      <c r="C9" s="6"/>
      <c r="D9" s="6"/>
      <c r="E9" s="7"/>
      <c r="F9" s="7"/>
      <c r="G9" s="7"/>
      <c r="H9" s="7"/>
      <c r="I9" s="6"/>
      <c r="J9" s="6"/>
      <c r="K9" s="6"/>
      <c r="L9" s="6"/>
      <c r="M9" s="6"/>
      <c r="N9" s="7"/>
      <c r="O9" s="1"/>
    </row>
    <row r="10" spans="1:15" ht="12.75" customHeight="1">
      <c r="A10" s="6"/>
      <c r="B10" s="6"/>
      <c r="C10" s="6"/>
      <c r="D10" s="6"/>
      <c r="E10" s="7"/>
      <c r="F10" s="7"/>
      <c r="G10" s="7"/>
      <c r="H10" s="7"/>
      <c r="I10" s="6"/>
      <c r="J10" s="6"/>
      <c r="K10" s="6"/>
      <c r="L10" s="6"/>
      <c r="M10" s="6"/>
      <c r="N10" s="7"/>
      <c r="O10" s="1"/>
    </row>
    <row r="11" spans="1:15" ht="12.75" customHeight="1">
      <c r="A11" s="6"/>
      <c r="B11" s="6"/>
      <c r="C11" s="6"/>
      <c r="D11" s="6"/>
      <c r="E11" s="7"/>
      <c r="F11" s="7"/>
      <c r="G11" s="7"/>
      <c r="H11" s="6"/>
      <c r="I11" s="6"/>
      <c r="J11" s="6"/>
      <c r="K11" s="6"/>
      <c r="L11" s="6"/>
      <c r="M11" s="6"/>
      <c r="N11" s="7"/>
      <c r="O11" s="1"/>
    </row>
    <row r="12" spans="1:15" ht="12.75" customHeight="1">
      <c r="A12" s="6"/>
      <c r="B12" s="6"/>
      <c r="C12" s="6"/>
      <c r="D12" s="6"/>
      <c r="E12" s="7"/>
      <c r="F12" s="7"/>
      <c r="G12" s="7"/>
      <c r="H12" s="6"/>
      <c r="I12" s="6"/>
      <c r="J12" s="6"/>
      <c r="K12" s="6"/>
      <c r="L12" s="6"/>
      <c r="M12" s="6"/>
      <c r="N12" s="7"/>
      <c r="O12" s="1"/>
    </row>
    <row r="13" spans="1:14" ht="12.75" customHeight="1">
      <c r="A13" s="7"/>
      <c r="B13" s="6"/>
      <c r="C13" s="6"/>
      <c r="D13" s="6"/>
      <c r="E13" s="7"/>
      <c r="F13" s="7"/>
      <c r="G13" s="7"/>
      <c r="H13" s="6"/>
      <c r="I13" s="6"/>
      <c r="J13" s="6"/>
      <c r="K13" s="6"/>
      <c r="L13" s="6"/>
      <c r="M13" s="6"/>
      <c r="N13" s="6"/>
    </row>
    <row r="14" spans="1:14" ht="12.75" customHeight="1">
      <c r="A14" s="7"/>
      <c r="B14" s="7"/>
      <c r="C14" s="6"/>
      <c r="D14" s="6"/>
      <c r="E14" s="7"/>
      <c r="F14" s="7"/>
      <c r="G14" s="7"/>
      <c r="H14" s="6"/>
      <c r="I14" s="6"/>
      <c r="J14" s="6"/>
      <c r="K14" s="6"/>
      <c r="L14" s="6"/>
      <c r="M14" s="6"/>
      <c r="N14" s="6"/>
    </row>
    <row r="15" spans="3:13" ht="12.75" customHeight="1">
      <c r="C15" s="1"/>
      <c r="D15" s="1"/>
      <c r="H15" s="1"/>
      <c r="J15" s="1"/>
      <c r="M15" s="1"/>
    </row>
    <row r="16" ht="12.75" customHeight="1">
      <c r="M16" s="1"/>
    </row>
    <row r="17" ht="12.75" customHeight="1">
      <c r="M17" s="1"/>
    </row>
    <row r="18" ht="12.75" customHeight="1">
      <c r="M18" s="1"/>
    </row>
    <row r="19" ht="12.75" customHeight="1">
      <c r="M19" s="1"/>
    </row>
  </sheetData>
  <sheetProtection/>
  <mergeCells count="11">
    <mergeCell ref="I4:I5"/>
    <mergeCell ref="L4:L5"/>
    <mergeCell ref="M4:M5"/>
    <mergeCell ref="N4:N5"/>
    <mergeCell ref="A4:C4"/>
    <mergeCell ref="J4:K4"/>
    <mergeCell ref="D4:D5"/>
    <mergeCell ref="E4:E5"/>
    <mergeCell ref="F4:F5"/>
    <mergeCell ref="G4:G5"/>
    <mergeCell ref="H4:H5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zoomScalePageLayoutView="0" workbookViewId="0" topLeftCell="A1">
      <selection activeCell="O40" sqref="O40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6.160156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4" max="18" width="9.16015625" style="0" customWidth="1"/>
    <col min="19" max="19" width="6.83203125" style="0" customWidth="1"/>
  </cols>
  <sheetData>
    <row r="1" ht="30" customHeight="1">
      <c r="A1" s="1" t="s">
        <v>26</v>
      </c>
    </row>
    <row r="2" spans="1:29" ht="28.5" customHeight="1">
      <c r="A2" s="86" t="s">
        <v>27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</row>
    <row r="3" ht="22.5" customHeight="1">
      <c r="AC3" s="8" t="s">
        <v>28</v>
      </c>
    </row>
    <row r="4" spans="1:29" ht="17.25" customHeight="1">
      <c r="A4" s="75" t="s">
        <v>103</v>
      </c>
      <c r="B4" s="75" t="s">
        <v>104</v>
      </c>
      <c r="C4" s="78" t="s">
        <v>195</v>
      </c>
      <c r="D4" s="87"/>
      <c r="E4" s="87"/>
      <c r="F4" s="87"/>
      <c r="G4" s="87"/>
      <c r="H4" s="87"/>
      <c r="I4" s="87"/>
      <c r="J4" s="87"/>
      <c r="K4" s="81"/>
      <c r="L4" s="78" t="s">
        <v>196</v>
      </c>
      <c r="M4" s="87"/>
      <c r="N4" s="87"/>
      <c r="O4" s="87"/>
      <c r="P4" s="87"/>
      <c r="Q4" s="87"/>
      <c r="R4" s="87"/>
      <c r="S4" s="87"/>
      <c r="T4" s="81"/>
      <c r="U4" s="78" t="s">
        <v>197</v>
      </c>
      <c r="V4" s="87"/>
      <c r="W4" s="87"/>
      <c r="X4" s="87"/>
      <c r="Y4" s="87"/>
      <c r="Z4" s="87"/>
      <c r="AA4" s="87"/>
      <c r="AB4" s="87"/>
      <c r="AC4" s="81"/>
    </row>
    <row r="5" spans="1:29" ht="17.25" customHeight="1">
      <c r="A5" s="75"/>
      <c r="B5" s="75"/>
      <c r="C5" s="83" t="s">
        <v>107</v>
      </c>
      <c r="D5" s="78" t="s">
        <v>198</v>
      </c>
      <c r="E5" s="87"/>
      <c r="F5" s="87"/>
      <c r="G5" s="87"/>
      <c r="H5" s="87"/>
      <c r="I5" s="81"/>
      <c r="J5" s="76" t="s">
        <v>199</v>
      </c>
      <c r="K5" s="76" t="s">
        <v>200</v>
      </c>
      <c r="L5" s="83" t="s">
        <v>107</v>
      </c>
      <c r="M5" s="78" t="s">
        <v>198</v>
      </c>
      <c r="N5" s="87"/>
      <c r="O5" s="87"/>
      <c r="P5" s="87"/>
      <c r="Q5" s="87"/>
      <c r="R5" s="81"/>
      <c r="S5" s="76" t="s">
        <v>199</v>
      </c>
      <c r="T5" s="76" t="s">
        <v>200</v>
      </c>
      <c r="U5" s="83" t="s">
        <v>107</v>
      </c>
      <c r="V5" s="78" t="s">
        <v>198</v>
      </c>
      <c r="W5" s="87"/>
      <c r="X5" s="87"/>
      <c r="Y5" s="87"/>
      <c r="Z5" s="87"/>
      <c r="AA5" s="81"/>
      <c r="AB5" s="76" t="s">
        <v>199</v>
      </c>
      <c r="AC5" s="76" t="s">
        <v>200</v>
      </c>
    </row>
    <row r="6" spans="1:29" ht="23.25" customHeight="1">
      <c r="A6" s="75"/>
      <c r="B6" s="75"/>
      <c r="C6" s="84"/>
      <c r="D6" s="73" t="s">
        <v>116</v>
      </c>
      <c r="E6" s="73" t="s">
        <v>201</v>
      </c>
      <c r="F6" s="73" t="s">
        <v>202</v>
      </c>
      <c r="G6" s="73" t="s">
        <v>203</v>
      </c>
      <c r="H6" s="73"/>
      <c r="I6" s="73"/>
      <c r="J6" s="82"/>
      <c r="K6" s="82"/>
      <c r="L6" s="84"/>
      <c r="M6" s="73" t="s">
        <v>116</v>
      </c>
      <c r="N6" s="73" t="s">
        <v>201</v>
      </c>
      <c r="O6" s="73" t="s">
        <v>202</v>
      </c>
      <c r="P6" s="73" t="s">
        <v>203</v>
      </c>
      <c r="Q6" s="73"/>
      <c r="R6" s="73"/>
      <c r="S6" s="82"/>
      <c r="T6" s="82"/>
      <c r="U6" s="84"/>
      <c r="V6" s="73" t="s">
        <v>116</v>
      </c>
      <c r="W6" s="73" t="s">
        <v>201</v>
      </c>
      <c r="X6" s="73" t="s">
        <v>202</v>
      </c>
      <c r="Y6" s="73" t="s">
        <v>203</v>
      </c>
      <c r="Z6" s="73"/>
      <c r="AA6" s="73"/>
      <c r="AB6" s="82"/>
      <c r="AC6" s="82"/>
    </row>
    <row r="7" spans="1:29" ht="26.25" customHeight="1">
      <c r="A7" s="75"/>
      <c r="B7" s="75"/>
      <c r="C7" s="85"/>
      <c r="D7" s="73"/>
      <c r="E7" s="73"/>
      <c r="F7" s="73"/>
      <c r="G7" s="3" t="s">
        <v>116</v>
      </c>
      <c r="H7" s="3" t="s">
        <v>204</v>
      </c>
      <c r="I7" s="3" t="s">
        <v>205</v>
      </c>
      <c r="J7" s="77"/>
      <c r="K7" s="77"/>
      <c r="L7" s="85"/>
      <c r="M7" s="73"/>
      <c r="N7" s="73"/>
      <c r="O7" s="73"/>
      <c r="P7" s="3" t="s">
        <v>116</v>
      </c>
      <c r="Q7" s="3" t="s">
        <v>204</v>
      </c>
      <c r="R7" s="3" t="s">
        <v>205</v>
      </c>
      <c r="S7" s="77"/>
      <c r="T7" s="77"/>
      <c r="U7" s="85"/>
      <c r="V7" s="73"/>
      <c r="W7" s="73"/>
      <c r="X7" s="73"/>
      <c r="Y7" s="3" t="s">
        <v>116</v>
      </c>
      <c r="Z7" s="3" t="s">
        <v>204</v>
      </c>
      <c r="AA7" s="3" t="s">
        <v>205</v>
      </c>
      <c r="AB7" s="77"/>
      <c r="AC7" s="77"/>
    </row>
    <row r="8" spans="1:29" ht="17.25" customHeight="1">
      <c r="A8" s="4" t="s">
        <v>118</v>
      </c>
      <c r="B8" s="4" t="s">
        <v>118</v>
      </c>
      <c r="C8" s="4">
        <v>1</v>
      </c>
      <c r="D8" s="5">
        <v>2</v>
      </c>
      <c r="E8" s="5">
        <v>3</v>
      </c>
      <c r="F8" s="5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4">
        <v>11</v>
      </c>
      <c r="N8" s="4">
        <v>12</v>
      </c>
      <c r="O8" s="4">
        <v>13</v>
      </c>
      <c r="P8" s="4">
        <v>14</v>
      </c>
      <c r="Q8" s="4">
        <v>15</v>
      </c>
      <c r="R8" s="4">
        <v>16</v>
      </c>
      <c r="S8" s="4">
        <v>17</v>
      </c>
      <c r="T8" s="4">
        <v>18</v>
      </c>
      <c r="U8" s="4" t="s">
        <v>206</v>
      </c>
      <c r="V8" s="4" t="s">
        <v>207</v>
      </c>
      <c r="W8" s="4" t="s">
        <v>208</v>
      </c>
      <c r="X8" s="4" t="s">
        <v>209</v>
      </c>
      <c r="Y8" s="4" t="s">
        <v>210</v>
      </c>
      <c r="Z8" s="4" t="s">
        <v>211</v>
      </c>
      <c r="AA8" s="4" t="s">
        <v>212</v>
      </c>
      <c r="AB8" s="4" t="s">
        <v>213</v>
      </c>
      <c r="AC8" s="4" t="s">
        <v>214</v>
      </c>
    </row>
    <row r="9" spans="1:29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>
        <v>0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75" customHeight="1">
      <c r="A13" s="7"/>
      <c r="B13" s="6"/>
      <c r="C13" s="7"/>
      <c r="D13" s="6"/>
      <c r="E13" s="6"/>
      <c r="F13" s="6"/>
      <c r="G13" s="6"/>
      <c r="H13" s="6"/>
      <c r="I13" s="6"/>
      <c r="J13" s="6"/>
      <c r="K13" s="6"/>
      <c r="L13" s="7"/>
      <c r="M13" s="6"/>
      <c r="N13" s="6"/>
      <c r="O13" s="6"/>
      <c r="P13" s="6"/>
      <c r="Q13" s="6"/>
      <c r="R13" s="6"/>
      <c r="S13" s="6"/>
      <c r="T13" s="6"/>
      <c r="U13" s="7"/>
      <c r="V13" s="6"/>
      <c r="W13" s="6"/>
      <c r="X13" s="6"/>
      <c r="Y13" s="6"/>
      <c r="Z13" s="6"/>
      <c r="AA13" s="6"/>
      <c r="AB13" s="6"/>
      <c r="AC13" s="6"/>
    </row>
    <row r="14" spans="1:29" ht="12.75" customHeight="1">
      <c r="A14" s="7"/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7"/>
      <c r="N14" s="6"/>
      <c r="O14" s="6"/>
      <c r="P14" s="6"/>
      <c r="Q14" s="6"/>
      <c r="R14" s="6"/>
      <c r="S14" s="6"/>
      <c r="T14" s="6"/>
      <c r="U14" s="6"/>
      <c r="V14" s="7"/>
      <c r="W14" s="6"/>
      <c r="X14" s="6"/>
      <c r="Y14" s="6"/>
      <c r="Z14" s="6"/>
      <c r="AA14" s="6"/>
      <c r="AB14" s="6"/>
      <c r="AC14" s="6"/>
    </row>
    <row r="15" spans="1:29" ht="12.75" customHeight="1">
      <c r="A15" s="7"/>
      <c r="B15" s="7"/>
      <c r="C15" s="7"/>
      <c r="D15" s="7"/>
      <c r="E15" s="6"/>
      <c r="F15" s="6"/>
      <c r="G15" s="6"/>
      <c r="H15" s="6"/>
      <c r="I15" s="6"/>
      <c r="J15" s="6"/>
      <c r="K15" s="6"/>
      <c r="L15" s="7"/>
      <c r="M15" s="7"/>
      <c r="N15" s="6"/>
      <c r="O15" s="6"/>
      <c r="P15" s="6"/>
      <c r="Q15" s="6"/>
      <c r="R15" s="6"/>
      <c r="S15" s="6"/>
      <c r="T15" s="6"/>
      <c r="U15" s="7"/>
      <c r="V15" s="7"/>
      <c r="W15" s="6"/>
      <c r="X15" s="6"/>
      <c r="Y15" s="6"/>
      <c r="Z15" s="6"/>
      <c r="AA15" s="6"/>
      <c r="AB15" s="6"/>
      <c r="AC15" s="6"/>
    </row>
    <row r="16" spans="1:29" ht="12.75" customHeight="1">
      <c r="A16" s="7"/>
      <c r="B16" s="7"/>
      <c r="C16" s="7"/>
      <c r="D16" s="7"/>
      <c r="E16" s="7"/>
      <c r="F16" s="6"/>
      <c r="G16" s="6"/>
      <c r="H16" s="6"/>
      <c r="I16" s="6"/>
      <c r="J16" s="6"/>
      <c r="K16" s="6"/>
      <c r="L16" s="7"/>
      <c r="M16" s="7"/>
      <c r="N16" s="7"/>
      <c r="O16" s="6"/>
      <c r="P16" s="6"/>
      <c r="Q16" s="6"/>
      <c r="R16" s="6"/>
      <c r="S16" s="6"/>
      <c r="T16" s="6"/>
      <c r="U16" s="7"/>
      <c r="V16" s="7"/>
      <c r="W16" s="7"/>
      <c r="X16" s="6"/>
      <c r="Y16" s="6"/>
      <c r="Z16" s="6"/>
      <c r="AA16" s="6"/>
      <c r="AB16" s="6"/>
      <c r="AC16" s="6"/>
    </row>
    <row r="17" spans="6:11" ht="12.75" customHeight="1">
      <c r="F17" s="1"/>
      <c r="G17" s="1"/>
      <c r="H17" s="1"/>
      <c r="I17" s="1"/>
      <c r="J17" s="1"/>
      <c r="K17" s="1"/>
    </row>
    <row r="18" spans="7:11" ht="12.75" customHeight="1">
      <c r="G18" s="1"/>
      <c r="H18" s="1"/>
      <c r="K18" s="1"/>
    </row>
    <row r="19" spans="8:11" ht="12.75" customHeight="1">
      <c r="H19" s="1"/>
      <c r="K19" s="1"/>
    </row>
    <row r="20" spans="8:11" ht="12.75" customHeight="1">
      <c r="H20" s="1"/>
      <c r="K20" s="1"/>
    </row>
    <row r="21" spans="9:11" ht="12.75" customHeight="1">
      <c r="I21" s="1"/>
      <c r="K21" s="1"/>
    </row>
    <row r="22" spans="9:10" ht="12.75" customHeight="1">
      <c r="I22" s="1"/>
      <c r="J22" s="1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K5:K7"/>
    <mergeCell ref="L5:L7"/>
    <mergeCell ref="M6:M7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W6:W7"/>
    <mergeCell ref="X6:X7"/>
    <mergeCell ref="AB5:AB7"/>
    <mergeCell ref="AC5:AC7"/>
    <mergeCell ref="N6:N7"/>
    <mergeCell ref="O6:O7"/>
    <mergeCell ref="S5:S7"/>
    <mergeCell ref="T5:T7"/>
    <mergeCell ref="U5:U7"/>
    <mergeCell ref="V6:V7"/>
  </mergeCells>
  <printOptions horizontalCentered="1"/>
  <pageMargins left="0.59" right="0.59" top="0.79" bottom="0.79" header="0.5" footer="0.5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L5" sqref="L5"/>
    </sheetView>
  </sheetViews>
  <sheetFormatPr defaultColWidth="9.33203125" defaultRowHeight="11.25"/>
  <cols>
    <col min="1" max="1" width="19.33203125" style="0" customWidth="1"/>
    <col min="10" max="10" width="23.33203125" style="0" customWidth="1"/>
    <col min="11" max="11" width="14.33203125" style="0" customWidth="1"/>
    <col min="12" max="12" width="52.16015625" style="0" customWidth="1"/>
  </cols>
  <sheetData>
    <row r="1" spans="1:12" ht="22.5">
      <c r="A1" s="70" t="s">
        <v>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="57" customFormat="1" ht="9" customHeight="1"/>
    <row r="4" spans="1:12" s="58" customFormat="1" ht="24.75" customHeight="1">
      <c r="A4" s="59" t="s">
        <v>4</v>
      </c>
      <c r="B4" s="68" t="s">
        <v>5</v>
      </c>
      <c r="C4" s="68"/>
      <c r="D4" s="68"/>
      <c r="E4" s="68"/>
      <c r="F4" s="68"/>
      <c r="G4" s="68"/>
      <c r="H4" s="68"/>
      <c r="I4" s="68"/>
      <c r="J4" s="68"/>
      <c r="K4" s="59"/>
      <c r="L4" s="59"/>
    </row>
    <row r="5" spans="1:12" s="58" customFormat="1" ht="24.75" customHeight="1">
      <c r="A5" s="59" t="s">
        <v>6</v>
      </c>
      <c r="B5" s="68" t="s">
        <v>7</v>
      </c>
      <c r="C5" s="68"/>
      <c r="D5" s="68"/>
      <c r="E5" s="68"/>
      <c r="F5" s="68"/>
      <c r="G5" s="68"/>
      <c r="H5" s="68"/>
      <c r="I5" s="68"/>
      <c r="J5" s="68"/>
      <c r="K5" s="59"/>
      <c r="L5" s="59"/>
    </row>
    <row r="6" spans="1:12" s="58" customFormat="1" ht="24.75" customHeight="1">
      <c r="A6" s="59" t="s">
        <v>8</v>
      </c>
      <c r="B6" s="68" t="s">
        <v>9</v>
      </c>
      <c r="C6" s="68"/>
      <c r="D6" s="68"/>
      <c r="E6" s="68"/>
      <c r="F6" s="68"/>
      <c r="G6" s="68"/>
      <c r="H6" s="68"/>
      <c r="I6" s="68"/>
      <c r="J6" s="68"/>
      <c r="K6" s="59"/>
      <c r="L6" s="59"/>
    </row>
    <row r="7" spans="1:12" s="58" customFormat="1" ht="24.75" customHeight="1">
      <c r="A7" s="59" t="s">
        <v>10</v>
      </c>
      <c r="B7" s="68" t="s">
        <v>11</v>
      </c>
      <c r="C7" s="68"/>
      <c r="D7" s="68"/>
      <c r="E7" s="68"/>
      <c r="F7" s="68"/>
      <c r="G7" s="68"/>
      <c r="H7" s="68"/>
      <c r="I7" s="68"/>
      <c r="J7" s="68"/>
      <c r="K7" s="59"/>
      <c r="L7" s="59"/>
    </row>
    <row r="8" spans="1:12" s="58" customFormat="1" ht="24.75" customHeight="1">
      <c r="A8" s="59" t="s">
        <v>12</v>
      </c>
      <c r="B8" s="68" t="s">
        <v>13</v>
      </c>
      <c r="C8" s="68"/>
      <c r="D8" s="68"/>
      <c r="E8" s="68"/>
      <c r="F8" s="68"/>
      <c r="G8" s="68"/>
      <c r="H8" s="68"/>
      <c r="I8" s="68"/>
      <c r="J8" s="68"/>
      <c r="K8" s="59"/>
      <c r="L8" s="59"/>
    </row>
    <row r="9" spans="1:12" s="58" customFormat="1" ht="24.75" customHeight="1">
      <c r="A9" s="59" t="s">
        <v>14</v>
      </c>
      <c r="B9" s="68" t="s">
        <v>15</v>
      </c>
      <c r="C9" s="68"/>
      <c r="D9" s="68"/>
      <c r="E9" s="68"/>
      <c r="F9" s="68"/>
      <c r="G9" s="68"/>
      <c r="H9" s="68"/>
      <c r="I9" s="68"/>
      <c r="J9" s="68"/>
      <c r="K9" s="59"/>
      <c r="L9" s="59"/>
    </row>
    <row r="10" spans="1:12" s="58" customFormat="1" ht="24.75" customHeight="1">
      <c r="A10" s="59" t="s">
        <v>16</v>
      </c>
      <c r="B10" s="69" t="s">
        <v>17</v>
      </c>
      <c r="C10" s="69"/>
      <c r="D10" s="69"/>
      <c r="E10" s="69"/>
      <c r="F10" s="69"/>
      <c r="G10" s="69"/>
      <c r="H10" s="69"/>
      <c r="I10" s="69"/>
      <c r="J10" s="69"/>
      <c r="K10" s="59"/>
      <c r="L10" s="59"/>
    </row>
    <row r="11" spans="1:12" s="58" customFormat="1" ht="24.75" customHeight="1">
      <c r="A11" s="59" t="s">
        <v>18</v>
      </c>
      <c r="B11" s="68" t="s">
        <v>19</v>
      </c>
      <c r="C11" s="68"/>
      <c r="D11" s="68"/>
      <c r="E11" s="68"/>
      <c r="F11" s="68"/>
      <c r="G11" s="68"/>
      <c r="H11" s="68"/>
      <c r="I11" s="68"/>
      <c r="J11" s="68"/>
      <c r="K11" s="59"/>
      <c r="L11" s="59"/>
    </row>
    <row r="12" spans="1:12" s="58" customFormat="1" ht="24.75" customHeight="1">
      <c r="A12" s="59" t="s">
        <v>20</v>
      </c>
      <c r="B12" s="68" t="s">
        <v>21</v>
      </c>
      <c r="C12" s="68"/>
      <c r="D12" s="68"/>
      <c r="E12" s="68"/>
      <c r="F12" s="68"/>
      <c r="G12" s="68"/>
      <c r="H12" s="68"/>
      <c r="I12" s="68"/>
      <c r="J12" s="68"/>
      <c r="K12" s="59"/>
      <c r="L12" s="59"/>
    </row>
    <row r="13" spans="1:12" s="58" customFormat="1" ht="24.75" customHeight="1">
      <c r="A13" s="59" t="s">
        <v>22</v>
      </c>
      <c r="B13" s="69" t="s">
        <v>23</v>
      </c>
      <c r="C13" s="69"/>
      <c r="D13" s="69"/>
      <c r="E13" s="69"/>
      <c r="F13" s="69"/>
      <c r="G13" s="69"/>
      <c r="H13" s="69"/>
      <c r="I13" s="69"/>
      <c r="J13" s="69"/>
      <c r="K13" s="59"/>
      <c r="L13" s="59"/>
    </row>
    <row r="14" spans="1:12" s="58" customFormat="1" ht="24.75" customHeight="1">
      <c r="A14" s="59" t="s">
        <v>24</v>
      </c>
      <c r="B14" s="68" t="s">
        <v>25</v>
      </c>
      <c r="C14" s="68"/>
      <c r="D14" s="68"/>
      <c r="E14" s="68"/>
      <c r="F14" s="68"/>
      <c r="G14" s="68"/>
      <c r="H14" s="68"/>
      <c r="I14" s="68"/>
      <c r="J14" s="68"/>
      <c r="K14" s="59"/>
      <c r="L14" s="59"/>
    </row>
    <row r="15" spans="1:12" s="58" customFormat="1" ht="24.75" customHeight="1">
      <c r="A15" s="59" t="s">
        <v>26</v>
      </c>
      <c r="B15" s="66" t="s">
        <v>27</v>
      </c>
      <c r="C15" s="66"/>
      <c r="D15" s="66"/>
      <c r="E15" s="66"/>
      <c r="F15" s="66"/>
      <c r="G15" s="66"/>
      <c r="H15" s="66"/>
      <c r="I15" s="66"/>
      <c r="J15" s="66"/>
      <c r="K15" s="59"/>
      <c r="L15" s="60"/>
    </row>
    <row r="16" spans="1:12" ht="24.75" customHeight="1">
      <c r="A16" s="59"/>
      <c r="B16" s="67"/>
      <c r="C16" s="67"/>
      <c r="D16" s="67"/>
      <c r="E16" s="67"/>
      <c r="F16" s="67"/>
      <c r="G16" s="67"/>
      <c r="H16" s="67"/>
      <c r="I16" s="67"/>
      <c r="J16" s="67"/>
      <c r="K16" s="7"/>
      <c r="L16" s="61"/>
    </row>
    <row r="17" ht="18" customHeight="1"/>
  </sheetData>
  <sheetProtection/>
  <mergeCells count="14">
    <mergeCell ref="A1:L1"/>
    <mergeCell ref="B4:J4"/>
    <mergeCell ref="B5:J5"/>
    <mergeCell ref="B6:J6"/>
    <mergeCell ref="B7:J7"/>
    <mergeCell ref="B8:J8"/>
    <mergeCell ref="B15:J15"/>
    <mergeCell ref="B16:J16"/>
    <mergeCell ref="B9:J9"/>
    <mergeCell ref="B10:J10"/>
    <mergeCell ref="B11:J11"/>
    <mergeCell ref="B12:J12"/>
    <mergeCell ref="B13:J13"/>
    <mergeCell ref="B14:J14"/>
  </mergeCells>
  <printOptions/>
  <pageMargins left="0.75" right="0.75" top="0.98" bottom="0.98" header="0.51" footer="0.51"/>
  <pageSetup fitToHeight="0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25">
      <selection activeCell="I41" sqref="I41"/>
    </sheetView>
  </sheetViews>
  <sheetFormatPr defaultColWidth="9.16015625" defaultRowHeight="12.75" customHeight="1"/>
  <cols>
    <col min="1" max="1" width="40.5" style="0" customWidth="1"/>
    <col min="2" max="2" width="23.33203125" style="1" customWidth="1"/>
    <col min="3" max="3" width="41" style="0" customWidth="1"/>
    <col min="4" max="4" width="28.66015625" style="1" customWidth="1"/>
    <col min="5" max="5" width="43" style="0" customWidth="1"/>
    <col min="6" max="6" width="24.16015625" style="0" customWidth="1"/>
  </cols>
  <sheetData>
    <row r="1" spans="1:6" ht="22.5" customHeight="1">
      <c r="A1" s="13" t="s">
        <v>4</v>
      </c>
      <c r="B1" s="14"/>
      <c r="C1" s="14"/>
      <c r="D1" s="14"/>
      <c r="E1" s="14"/>
      <c r="F1" s="15"/>
    </row>
    <row r="2" spans="1:6" ht="22.5" customHeight="1">
      <c r="A2" s="16" t="s">
        <v>5</v>
      </c>
      <c r="B2" s="17"/>
      <c r="C2" s="17"/>
      <c r="D2" s="17"/>
      <c r="E2" s="17"/>
      <c r="F2" s="17"/>
    </row>
    <row r="3" spans="1:6" ht="22.5" customHeight="1">
      <c r="A3" s="71"/>
      <c r="B3" s="71"/>
      <c r="C3" s="18"/>
      <c r="D3" s="18"/>
      <c r="E3" s="19"/>
      <c r="F3" s="20" t="s">
        <v>28</v>
      </c>
    </row>
    <row r="4" spans="1:6" ht="22.5" customHeight="1">
      <c r="A4" s="72" t="s">
        <v>29</v>
      </c>
      <c r="B4" s="72"/>
      <c r="C4" s="72" t="s">
        <v>30</v>
      </c>
      <c r="D4" s="72"/>
      <c r="E4" s="72"/>
      <c r="F4" s="72"/>
    </row>
    <row r="5" spans="1:6" ht="22.5" customHeight="1">
      <c r="A5" s="21" t="s">
        <v>31</v>
      </c>
      <c r="B5" s="21" t="s">
        <v>32</v>
      </c>
      <c r="C5" s="21" t="s">
        <v>33</v>
      </c>
      <c r="D5" s="22" t="s">
        <v>32</v>
      </c>
      <c r="E5" s="21" t="s">
        <v>34</v>
      </c>
      <c r="F5" s="21" t="s">
        <v>32</v>
      </c>
    </row>
    <row r="6" spans="1:6" ht="22.5" customHeight="1">
      <c r="A6" s="45" t="s">
        <v>35</v>
      </c>
      <c r="B6" s="26">
        <v>56</v>
      </c>
      <c r="C6" s="45" t="s">
        <v>35</v>
      </c>
      <c r="D6" s="26">
        <v>56</v>
      </c>
      <c r="E6" s="29" t="s">
        <v>35</v>
      </c>
      <c r="F6" s="26"/>
    </row>
    <row r="7" spans="1:6" ht="22.5" customHeight="1">
      <c r="A7" s="23" t="s">
        <v>36</v>
      </c>
      <c r="B7" s="26">
        <v>56</v>
      </c>
      <c r="C7" s="46" t="s">
        <v>37</v>
      </c>
      <c r="D7" s="26"/>
      <c r="E7" s="29" t="s">
        <v>38</v>
      </c>
      <c r="F7" s="26">
        <v>56</v>
      </c>
    </row>
    <row r="8" spans="1:8" ht="22.5" customHeight="1">
      <c r="A8" s="23" t="s">
        <v>39</v>
      </c>
      <c r="B8" s="26"/>
      <c r="C8" s="46" t="s">
        <v>40</v>
      </c>
      <c r="D8" s="26"/>
      <c r="E8" s="29" t="s">
        <v>41</v>
      </c>
      <c r="F8" s="26"/>
      <c r="H8" s="1"/>
    </row>
    <row r="9" spans="1:6" ht="22.5" customHeight="1">
      <c r="A9" s="47" t="s">
        <v>42</v>
      </c>
      <c r="B9" s="26"/>
      <c r="C9" s="46" t="s">
        <v>43</v>
      </c>
      <c r="D9" s="26"/>
      <c r="E9" s="29" t="s">
        <v>44</v>
      </c>
      <c r="F9" s="26">
        <v>6</v>
      </c>
    </row>
    <row r="10" spans="1:6" ht="22.5" customHeight="1">
      <c r="A10" s="23" t="s">
        <v>45</v>
      </c>
      <c r="B10" s="26"/>
      <c r="C10" s="46" t="s">
        <v>46</v>
      </c>
      <c r="D10" s="26"/>
      <c r="E10" s="29" t="s">
        <v>47</v>
      </c>
      <c r="F10" s="26"/>
    </row>
    <row r="11" spans="1:6" ht="22.5" customHeight="1">
      <c r="A11" s="23" t="s">
        <v>48</v>
      </c>
      <c r="B11" s="26"/>
      <c r="C11" s="46" t="s">
        <v>49</v>
      </c>
      <c r="D11" s="26"/>
      <c r="E11" s="29" t="s">
        <v>50</v>
      </c>
      <c r="F11" s="26">
        <v>50</v>
      </c>
    </row>
    <row r="12" spans="1:6" ht="22.5" customHeight="1">
      <c r="A12" s="23" t="s">
        <v>51</v>
      </c>
      <c r="B12" s="26"/>
      <c r="C12" s="46" t="s">
        <v>52</v>
      </c>
      <c r="D12" s="26"/>
      <c r="E12" s="29" t="s">
        <v>53</v>
      </c>
      <c r="F12" s="26"/>
    </row>
    <row r="13" spans="1:6" ht="22.5" customHeight="1">
      <c r="A13" s="23" t="s">
        <v>54</v>
      </c>
      <c r="B13" s="26"/>
      <c r="C13" s="46" t="s">
        <v>55</v>
      </c>
      <c r="D13" s="26"/>
      <c r="E13" s="29" t="s">
        <v>41</v>
      </c>
      <c r="F13" s="26"/>
    </row>
    <row r="14" spans="1:6" ht="22.5" customHeight="1">
      <c r="A14" s="23" t="s">
        <v>56</v>
      </c>
      <c r="B14" s="26"/>
      <c r="C14" s="46" t="s">
        <v>57</v>
      </c>
      <c r="D14" s="26">
        <v>56</v>
      </c>
      <c r="E14" s="29" t="s">
        <v>44</v>
      </c>
      <c r="F14" s="26"/>
    </row>
    <row r="15" spans="1:6" ht="22.5" customHeight="1">
      <c r="A15" s="23" t="s">
        <v>58</v>
      </c>
      <c r="B15" s="26"/>
      <c r="C15" s="46" t="s">
        <v>59</v>
      </c>
      <c r="D15" s="26"/>
      <c r="E15" s="29" t="s">
        <v>60</v>
      </c>
      <c r="F15" s="26"/>
    </row>
    <row r="16" spans="1:6" ht="22.5" customHeight="1">
      <c r="A16" s="49" t="s">
        <v>61</v>
      </c>
      <c r="B16" s="26"/>
      <c r="C16" s="46" t="s">
        <v>62</v>
      </c>
      <c r="D16" s="26"/>
      <c r="E16" s="29" t="s">
        <v>63</v>
      </c>
      <c r="F16" s="26"/>
    </row>
    <row r="17" spans="1:6" ht="22.5" customHeight="1">
      <c r="A17" s="49" t="s">
        <v>64</v>
      </c>
      <c r="B17" s="26"/>
      <c r="C17" s="46" t="s">
        <v>65</v>
      </c>
      <c r="D17" s="26"/>
      <c r="E17" s="29" t="s">
        <v>66</v>
      </c>
      <c r="F17" s="26"/>
    </row>
    <row r="18" spans="1:6" ht="22.5" customHeight="1">
      <c r="A18" s="49"/>
      <c r="B18" s="24"/>
      <c r="C18" s="46" t="s">
        <v>67</v>
      </c>
      <c r="D18" s="26"/>
      <c r="E18" s="29" t="s">
        <v>68</v>
      </c>
      <c r="F18" s="26"/>
    </row>
    <row r="19" spans="1:6" ht="22.5" customHeight="1">
      <c r="A19" s="30"/>
      <c r="B19" s="31"/>
      <c r="C19" s="46" t="s">
        <v>69</v>
      </c>
      <c r="D19" s="26"/>
      <c r="E19" s="29" t="s">
        <v>70</v>
      </c>
      <c r="F19" s="26"/>
    </row>
    <row r="20" spans="1:6" ht="22.5" customHeight="1">
      <c r="A20" s="30"/>
      <c r="B20" s="24"/>
      <c r="C20" s="46" t="s">
        <v>71</v>
      </c>
      <c r="D20" s="26"/>
      <c r="E20" s="29" t="s">
        <v>72</v>
      </c>
      <c r="F20" s="26"/>
    </row>
    <row r="21" spans="1:6" ht="22.5" customHeight="1">
      <c r="A21" s="6"/>
      <c r="B21" s="24"/>
      <c r="C21" s="46" t="s">
        <v>73</v>
      </c>
      <c r="D21" s="26"/>
      <c r="E21" s="29" t="s">
        <v>74</v>
      </c>
      <c r="F21" s="26"/>
    </row>
    <row r="22" spans="1:6" ht="22.5" customHeight="1">
      <c r="A22" s="7"/>
      <c r="B22" s="24"/>
      <c r="C22" s="46" t="s">
        <v>75</v>
      </c>
      <c r="D22" s="26"/>
      <c r="E22" s="29" t="s">
        <v>76</v>
      </c>
      <c r="F22" s="26"/>
    </row>
    <row r="23" spans="1:6" ht="22.5" customHeight="1">
      <c r="A23" s="51"/>
      <c r="B23" s="24"/>
      <c r="C23" s="46" t="s">
        <v>77</v>
      </c>
      <c r="D23" s="26"/>
      <c r="E23" s="32" t="s">
        <v>78</v>
      </c>
      <c r="F23" s="26"/>
    </row>
    <row r="24" spans="1:6" ht="22.5" customHeight="1">
      <c r="A24" s="51"/>
      <c r="B24" s="24"/>
      <c r="C24" s="46" t="s">
        <v>79</v>
      </c>
      <c r="D24" s="26"/>
      <c r="E24" s="32" t="s">
        <v>80</v>
      </c>
      <c r="F24" s="26"/>
    </row>
    <row r="25" spans="1:7" ht="22.5" customHeight="1">
      <c r="A25" s="51"/>
      <c r="B25" s="24"/>
      <c r="C25" s="46" t="s">
        <v>81</v>
      </c>
      <c r="D25" s="26"/>
      <c r="E25" s="32" t="s">
        <v>82</v>
      </c>
      <c r="F25" s="26"/>
      <c r="G25" s="1"/>
    </row>
    <row r="26" spans="1:8" ht="22.5" customHeight="1">
      <c r="A26" s="51"/>
      <c r="B26" s="24"/>
      <c r="C26" s="46" t="s">
        <v>83</v>
      </c>
      <c r="D26" s="26"/>
      <c r="E26" s="32"/>
      <c r="F26" s="26"/>
      <c r="G26" s="1"/>
      <c r="H26" s="1"/>
    </row>
    <row r="27" spans="1:8" ht="22.5" customHeight="1">
      <c r="A27" s="7"/>
      <c r="B27" s="31"/>
      <c r="C27" s="46" t="s">
        <v>84</v>
      </c>
      <c r="D27" s="26"/>
      <c r="E27" s="29"/>
      <c r="F27" s="26"/>
      <c r="G27" s="1"/>
      <c r="H27" s="1"/>
    </row>
    <row r="28" spans="1:8" ht="22.5" customHeight="1">
      <c r="A28" s="51"/>
      <c r="B28" s="24"/>
      <c r="C28" s="46" t="s">
        <v>85</v>
      </c>
      <c r="D28" s="26"/>
      <c r="E28" s="29"/>
      <c r="F28" s="26"/>
      <c r="G28" s="1"/>
      <c r="H28" s="1"/>
    </row>
    <row r="29" spans="1:8" ht="22.5" customHeight="1">
      <c r="A29" s="7"/>
      <c r="B29" s="31"/>
      <c r="C29" s="46" t="s">
        <v>86</v>
      </c>
      <c r="D29" s="26"/>
      <c r="E29" s="29"/>
      <c r="F29" s="26"/>
      <c r="G29" s="1"/>
      <c r="H29" s="1"/>
    </row>
    <row r="30" spans="1:7" ht="22.5" customHeight="1">
      <c r="A30" s="7"/>
      <c r="B30" s="24"/>
      <c r="C30" s="46" t="s">
        <v>87</v>
      </c>
      <c r="D30" s="26"/>
      <c r="E30" s="29"/>
      <c r="F30" s="26"/>
      <c r="G30" s="1"/>
    </row>
    <row r="31" spans="1:7" ht="22.5" customHeight="1">
      <c r="A31" s="7"/>
      <c r="B31" s="24"/>
      <c r="C31" s="46" t="s">
        <v>88</v>
      </c>
      <c r="D31" s="26"/>
      <c r="E31" s="29"/>
      <c r="F31" s="26"/>
      <c r="G31" s="1"/>
    </row>
    <row r="32" spans="1:7" ht="22.5" customHeight="1">
      <c r="A32" s="7"/>
      <c r="B32" s="24"/>
      <c r="C32" s="46" t="s">
        <v>89</v>
      </c>
      <c r="D32" s="26"/>
      <c r="E32" s="29"/>
      <c r="F32" s="26"/>
      <c r="G32" s="1"/>
    </row>
    <row r="33" spans="1:8" ht="22.5" customHeight="1">
      <c r="A33" s="7"/>
      <c r="B33" s="24"/>
      <c r="C33" s="46" t="s">
        <v>90</v>
      </c>
      <c r="D33" s="26"/>
      <c r="E33" s="29"/>
      <c r="F33" s="26"/>
      <c r="G33" s="1"/>
      <c r="H33" s="1"/>
    </row>
    <row r="34" spans="1:7" ht="22.5" customHeight="1">
      <c r="A34" s="6"/>
      <c r="B34" s="24"/>
      <c r="C34" s="46" t="s">
        <v>91</v>
      </c>
      <c r="D34" s="26"/>
      <c r="E34" s="29"/>
      <c r="F34" s="26"/>
      <c r="G34" s="1"/>
    </row>
    <row r="35" spans="1:6" ht="22.5" customHeight="1">
      <c r="A35" s="7"/>
      <c r="B35" s="24"/>
      <c r="C35" s="27"/>
      <c r="D35" s="26"/>
      <c r="E35" s="29"/>
      <c r="F35" s="26"/>
    </row>
    <row r="36" spans="1:6" ht="22.5" customHeight="1">
      <c r="A36" s="7"/>
      <c r="B36" s="24"/>
      <c r="C36" s="25"/>
      <c r="D36" s="33"/>
      <c r="E36" s="29"/>
      <c r="F36" s="26"/>
    </row>
    <row r="37" spans="1:6" ht="26.25" customHeight="1">
      <c r="A37" s="7"/>
      <c r="B37" s="24"/>
      <c r="C37" s="25"/>
      <c r="D37" s="33"/>
      <c r="E37" s="29"/>
      <c r="F37" s="34"/>
    </row>
    <row r="38" spans="1:6" ht="22.5" customHeight="1">
      <c r="A38" s="22" t="s">
        <v>92</v>
      </c>
      <c r="B38" s="31">
        <f>SUM(B6,B18)</f>
        <v>56</v>
      </c>
      <c r="C38" s="22" t="s">
        <v>93</v>
      </c>
      <c r="D38" s="55">
        <f>SUM(D6,D35)</f>
        <v>56</v>
      </c>
      <c r="E38" s="22" t="s">
        <v>93</v>
      </c>
      <c r="F38" s="34">
        <v>56</v>
      </c>
    </row>
    <row r="39" spans="1:6" ht="22.5" customHeight="1">
      <c r="A39" s="50" t="s">
        <v>94</v>
      </c>
      <c r="B39" s="24"/>
      <c r="C39" s="49" t="s">
        <v>95</v>
      </c>
      <c r="D39" s="33">
        <f>SUM(B45)-SUM(D38)-SUM(D40)</f>
        <v>0</v>
      </c>
      <c r="E39" s="49" t="s">
        <v>95</v>
      </c>
      <c r="F39" s="34">
        <f>D39</f>
        <v>0</v>
      </c>
    </row>
    <row r="40" spans="1:6" ht="22.5" customHeight="1">
      <c r="A40" s="50" t="s">
        <v>96</v>
      </c>
      <c r="B40" s="24"/>
      <c r="C40" s="27" t="s">
        <v>97</v>
      </c>
      <c r="D40" s="26"/>
      <c r="E40" s="27" t="s">
        <v>97</v>
      </c>
      <c r="F40" s="26"/>
    </row>
    <row r="41" spans="1:6" ht="22.5" customHeight="1">
      <c r="A41" s="50" t="s">
        <v>98</v>
      </c>
      <c r="B41" s="56"/>
      <c r="C41" s="52"/>
      <c r="D41" s="33"/>
      <c r="E41" s="7"/>
      <c r="F41" s="33"/>
    </row>
    <row r="42" spans="1:6" ht="22.5" customHeight="1">
      <c r="A42" s="50" t="s">
        <v>99</v>
      </c>
      <c r="B42" s="24"/>
      <c r="C42" s="52"/>
      <c r="D42" s="33"/>
      <c r="E42" s="6"/>
      <c r="F42" s="33"/>
    </row>
    <row r="43" spans="1:6" ht="22.5" customHeight="1">
      <c r="A43" s="50" t="s">
        <v>100</v>
      </c>
      <c r="B43" s="24"/>
      <c r="C43" s="52"/>
      <c r="D43" s="53"/>
      <c r="E43" s="7"/>
      <c r="F43" s="33"/>
    </row>
    <row r="44" spans="1:6" ht="21" customHeight="1">
      <c r="A44" s="7"/>
      <c r="B44" s="24"/>
      <c r="C44" s="6"/>
      <c r="D44" s="53"/>
      <c r="E44" s="6"/>
      <c r="F44" s="53"/>
    </row>
    <row r="45" spans="1:6" ht="22.5" customHeight="1">
      <c r="A45" s="21" t="s">
        <v>101</v>
      </c>
      <c r="B45" s="31">
        <f>SUM(B38,B39,B40)</f>
        <v>56</v>
      </c>
      <c r="C45" s="54" t="s">
        <v>102</v>
      </c>
      <c r="D45" s="53">
        <f>SUM(D38,D39,D40)</f>
        <v>56</v>
      </c>
      <c r="E45" s="21" t="s">
        <v>102</v>
      </c>
      <c r="F45" s="26">
        <v>56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zoomScalePageLayoutView="0" workbookViewId="0" topLeftCell="A1">
      <selection activeCell="A8" sqref="A8:B8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1" t="s">
        <v>6</v>
      </c>
      <c r="B1" s="1"/>
      <c r="C1" s="1"/>
    </row>
    <row r="2" spans="1:16" ht="35.25" customHeight="1">
      <c r="A2" s="74" t="s">
        <v>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2"/>
    </row>
    <row r="3" ht="21.75" customHeight="1">
      <c r="O3" s="8" t="s">
        <v>28</v>
      </c>
    </row>
    <row r="4" spans="1:15" ht="18" customHeight="1">
      <c r="A4" s="75" t="s">
        <v>103</v>
      </c>
      <c r="B4" s="75" t="s">
        <v>104</v>
      </c>
      <c r="C4" s="75" t="s">
        <v>105</v>
      </c>
      <c r="D4" s="75" t="s">
        <v>106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23"/>
    </row>
    <row r="5" spans="1:15" ht="22.5" customHeight="1">
      <c r="A5" s="75"/>
      <c r="B5" s="75"/>
      <c r="C5" s="75"/>
      <c r="D5" s="73" t="s">
        <v>107</v>
      </c>
      <c r="E5" s="73" t="s">
        <v>108</v>
      </c>
      <c r="F5" s="73"/>
      <c r="G5" s="73" t="s">
        <v>109</v>
      </c>
      <c r="H5" s="73" t="s">
        <v>110</v>
      </c>
      <c r="I5" s="73" t="s">
        <v>111</v>
      </c>
      <c r="J5" s="73" t="s">
        <v>112</v>
      </c>
      <c r="K5" s="73" t="s">
        <v>113</v>
      </c>
      <c r="L5" s="73" t="s">
        <v>94</v>
      </c>
      <c r="M5" s="73" t="s">
        <v>98</v>
      </c>
      <c r="N5" s="73" t="s">
        <v>114</v>
      </c>
      <c r="O5" s="73" t="s">
        <v>115</v>
      </c>
    </row>
    <row r="6" spans="1:15" ht="33.75" customHeight="1">
      <c r="A6" s="75"/>
      <c r="B6" s="75"/>
      <c r="C6" s="75"/>
      <c r="D6" s="73"/>
      <c r="E6" s="2" t="s">
        <v>116</v>
      </c>
      <c r="F6" s="2" t="s">
        <v>117</v>
      </c>
      <c r="G6" s="73"/>
      <c r="H6" s="73"/>
      <c r="I6" s="73"/>
      <c r="J6" s="73"/>
      <c r="K6" s="73"/>
      <c r="L6" s="73"/>
      <c r="M6" s="73"/>
      <c r="N6" s="73"/>
      <c r="O6" s="73"/>
    </row>
    <row r="7" spans="1:15" ht="12.75" customHeight="1">
      <c r="A7" s="4" t="s">
        <v>118</v>
      </c>
      <c r="B7" s="4" t="s">
        <v>118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</row>
    <row r="8" spans="1:15" ht="12.75" customHeight="1">
      <c r="A8" s="6">
        <v>194001</v>
      </c>
      <c r="B8" s="6" t="s">
        <v>119</v>
      </c>
      <c r="C8" s="6">
        <v>56</v>
      </c>
      <c r="D8" s="6">
        <v>56</v>
      </c>
      <c r="E8" s="6">
        <v>56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 customHeight="1">
      <c r="A10" s="6"/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  <c r="M10" s="7"/>
      <c r="N10" s="6"/>
      <c r="O10" s="6"/>
    </row>
    <row r="11" spans="1:15" ht="12.75" customHeight="1">
      <c r="A11" s="6"/>
      <c r="B11" s="7"/>
      <c r="C11" s="7"/>
      <c r="D11" s="6"/>
      <c r="E11" s="6"/>
      <c r="F11" s="6"/>
      <c r="G11" s="6"/>
      <c r="H11" s="7"/>
      <c r="I11" s="7"/>
      <c r="J11" s="7"/>
      <c r="K11" s="7"/>
      <c r="L11" s="7"/>
      <c r="M11" s="7"/>
      <c r="N11" s="6"/>
      <c r="O11" s="6"/>
    </row>
    <row r="12" spans="1:15" ht="12.75" customHeight="1">
      <c r="A12" s="6"/>
      <c r="B12" s="6"/>
      <c r="C12" s="6"/>
      <c r="D12" s="6"/>
      <c r="E12" s="6"/>
      <c r="F12" s="6"/>
      <c r="G12" s="6"/>
      <c r="H12" s="7"/>
      <c r="I12" s="7"/>
      <c r="J12" s="7"/>
      <c r="K12" s="7"/>
      <c r="L12" s="7"/>
      <c r="M12" s="7"/>
      <c r="N12" s="6"/>
      <c r="O12" s="6"/>
    </row>
    <row r="13" spans="2:16" ht="12.75" customHeight="1">
      <c r="B13" s="1"/>
      <c r="C13" s="1"/>
      <c r="D13" s="1"/>
      <c r="E13" s="1"/>
      <c r="F13" s="1"/>
      <c r="G13" s="1"/>
      <c r="H13" s="1"/>
      <c r="I13" s="1"/>
      <c r="N13" s="1"/>
      <c r="O13" s="1"/>
      <c r="P13" s="1"/>
    </row>
    <row r="14" spans="2:16" ht="12.75" customHeight="1">
      <c r="B14" s="1"/>
      <c r="C14" s="1"/>
      <c r="D14" s="1"/>
      <c r="E14" s="1"/>
      <c r="F14" s="1"/>
      <c r="G14" s="1"/>
      <c r="H14" s="1"/>
      <c r="N14" s="1"/>
      <c r="O14" s="1"/>
      <c r="P14" s="1"/>
    </row>
    <row r="15" spans="4:16" ht="12.75" customHeight="1">
      <c r="D15" s="1"/>
      <c r="E15" s="1"/>
      <c r="F15" s="1"/>
      <c r="N15" s="1"/>
      <c r="O15" s="1"/>
      <c r="P15" s="1"/>
    </row>
    <row r="16" spans="4:16" ht="12.75" customHeight="1">
      <c r="D16" s="1"/>
      <c r="E16" s="1"/>
      <c r="F16" s="1"/>
      <c r="G16" s="1"/>
      <c r="L16" s="1"/>
      <c r="N16" s="1"/>
      <c r="O16" s="1"/>
      <c r="P16" s="1"/>
    </row>
    <row r="17" spans="7:16" ht="12.75" customHeight="1">
      <c r="G17" s="1"/>
      <c r="M17" s="1"/>
      <c r="N17" s="1"/>
      <c r="O17" s="1"/>
      <c r="P17" s="1"/>
    </row>
    <row r="18" spans="13:16" ht="12.75" customHeight="1">
      <c r="M18" s="1"/>
      <c r="N18" s="1"/>
      <c r="O18" s="1"/>
      <c r="P18" s="1"/>
    </row>
    <row r="19" spans="13:15" ht="12.75" customHeight="1">
      <c r="M19" s="1"/>
      <c r="O19" s="1"/>
    </row>
    <row r="20" spans="13:15" ht="12.75" customHeight="1">
      <c r="M20" s="1"/>
      <c r="N20" s="1"/>
      <c r="O20" s="1"/>
    </row>
    <row r="21" spans="14:15" ht="12.75" customHeight="1">
      <c r="N21" s="1"/>
      <c r="O21" s="1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showZeros="0" zoomScalePageLayoutView="0" workbookViewId="0" topLeftCell="A1">
      <selection activeCell="G15" sqref="G15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1" t="s">
        <v>8</v>
      </c>
      <c r="B1" s="1"/>
      <c r="C1" s="1"/>
    </row>
    <row r="2" spans="1:14" ht="35.25" customHeight="1">
      <c r="A2" s="74" t="s">
        <v>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2"/>
    </row>
    <row r="3" ht="21.75" customHeight="1">
      <c r="M3" s="8" t="s">
        <v>28</v>
      </c>
    </row>
    <row r="4" spans="1:13" ht="15" customHeight="1">
      <c r="A4" s="75" t="s">
        <v>103</v>
      </c>
      <c r="B4" s="75" t="s">
        <v>104</v>
      </c>
      <c r="C4" s="75" t="s">
        <v>105</v>
      </c>
      <c r="D4" s="75" t="s">
        <v>106</v>
      </c>
      <c r="E4" s="75"/>
      <c r="F4" s="75"/>
      <c r="G4" s="75"/>
      <c r="H4" s="75"/>
      <c r="I4" s="75"/>
      <c r="J4" s="75"/>
      <c r="K4" s="75"/>
      <c r="L4" s="75"/>
      <c r="M4" s="75"/>
    </row>
    <row r="5" spans="1:13" ht="30" customHeight="1">
      <c r="A5" s="75"/>
      <c r="B5" s="75"/>
      <c r="C5" s="75"/>
      <c r="D5" s="73" t="s">
        <v>107</v>
      </c>
      <c r="E5" s="73" t="s">
        <v>120</v>
      </c>
      <c r="F5" s="73"/>
      <c r="G5" s="73" t="s">
        <v>109</v>
      </c>
      <c r="H5" s="73" t="s">
        <v>111</v>
      </c>
      <c r="I5" s="73" t="s">
        <v>112</v>
      </c>
      <c r="J5" s="73" t="s">
        <v>113</v>
      </c>
      <c r="K5" s="73" t="s">
        <v>96</v>
      </c>
      <c r="L5" s="73" t="s">
        <v>115</v>
      </c>
      <c r="M5" s="73" t="s">
        <v>98</v>
      </c>
    </row>
    <row r="6" spans="1:13" ht="40.5" customHeight="1">
      <c r="A6" s="75"/>
      <c r="B6" s="75"/>
      <c r="C6" s="75"/>
      <c r="D6" s="73"/>
      <c r="E6" s="2" t="s">
        <v>116</v>
      </c>
      <c r="F6" s="2" t="s">
        <v>121</v>
      </c>
      <c r="G6" s="73"/>
      <c r="H6" s="73"/>
      <c r="I6" s="73"/>
      <c r="J6" s="73"/>
      <c r="K6" s="73"/>
      <c r="L6" s="73"/>
      <c r="M6" s="73"/>
    </row>
    <row r="7" spans="1:13" ht="12.75" customHeight="1">
      <c r="A7" s="4" t="s">
        <v>118</v>
      </c>
      <c r="B7" s="4" t="s">
        <v>118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</row>
    <row r="8" spans="1:13" ht="12.75" customHeight="1">
      <c r="A8" s="6">
        <v>194001</v>
      </c>
      <c r="B8" s="6" t="s">
        <v>119</v>
      </c>
      <c r="C8" s="6">
        <v>56</v>
      </c>
      <c r="D8" s="6">
        <v>56</v>
      </c>
      <c r="E8" s="6">
        <v>56</v>
      </c>
      <c r="F8" s="6"/>
      <c r="G8" s="6"/>
      <c r="H8" s="6"/>
      <c r="I8" s="6"/>
      <c r="J8" s="6"/>
      <c r="K8" s="6"/>
      <c r="L8" s="6"/>
      <c r="M8" s="6"/>
    </row>
    <row r="9" spans="1:13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2.75" customHeight="1">
      <c r="A11" s="6"/>
      <c r="B11" s="6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</row>
    <row r="12" spans="1:13" ht="12.75" customHeight="1">
      <c r="A12" s="6"/>
      <c r="B12" s="6"/>
      <c r="C12" s="6"/>
      <c r="D12" s="6"/>
      <c r="E12" s="6"/>
      <c r="F12" s="6"/>
      <c r="G12" s="6"/>
      <c r="H12" s="7"/>
      <c r="I12" s="7"/>
      <c r="J12" s="6"/>
      <c r="K12" s="6"/>
      <c r="L12" s="6"/>
      <c r="M12" s="6"/>
    </row>
    <row r="13" spans="2:14" ht="12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2.75" customHeight="1">
      <c r="B14" s="1"/>
      <c r="C14" s="1"/>
      <c r="D14" s="1"/>
      <c r="E14" s="1"/>
      <c r="F14" s="1"/>
      <c r="G14" s="1"/>
      <c r="H14" s="1"/>
      <c r="J14" s="1"/>
      <c r="K14" s="1"/>
      <c r="L14" s="1"/>
      <c r="N14" s="1"/>
    </row>
    <row r="15" spans="4:14" ht="12.75" customHeight="1">
      <c r="D15" s="1"/>
      <c r="E15" s="1"/>
      <c r="F15" s="1"/>
      <c r="J15" s="1"/>
      <c r="K15" s="1"/>
      <c r="L15" s="1"/>
      <c r="N15" s="1"/>
    </row>
    <row r="16" spans="4:14" ht="12.75" customHeight="1">
      <c r="D16" s="1"/>
      <c r="E16" s="1"/>
      <c r="F16" s="1"/>
      <c r="G16" s="1"/>
      <c r="J16" s="1"/>
      <c r="K16" s="1"/>
      <c r="L16" s="1"/>
      <c r="N16" s="1"/>
    </row>
    <row r="17" spans="7:12" ht="12.75" customHeight="1">
      <c r="G17" s="1"/>
      <c r="J17" s="1"/>
      <c r="K17" s="1"/>
      <c r="L17" s="1"/>
    </row>
  </sheetData>
  <sheetProtection/>
  <mergeCells count="14">
    <mergeCell ref="D5:D6"/>
    <mergeCell ref="G5:G6"/>
    <mergeCell ref="H5:H6"/>
    <mergeCell ref="I5:I6"/>
    <mergeCell ref="J5:J6"/>
    <mergeCell ref="K5:K6"/>
    <mergeCell ref="L5:L6"/>
    <mergeCell ref="M5:M6"/>
    <mergeCell ref="A2:M2"/>
    <mergeCell ref="D4:M4"/>
    <mergeCell ref="E5:F5"/>
    <mergeCell ref="A4:A6"/>
    <mergeCell ref="B4:B6"/>
    <mergeCell ref="C4:C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showZeros="0" zoomScalePageLayoutView="0" workbookViewId="0" topLeftCell="A10">
      <selection activeCell="D14" sqref="D14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13" t="s">
        <v>10</v>
      </c>
      <c r="B1" s="14"/>
      <c r="C1" s="14"/>
      <c r="D1" s="14"/>
      <c r="E1" s="14"/>
      <c r="F1" s="15"/>
    </row>
    <row r="2" spans="1:6" ht="22.5" customHeight="1">
      <c r="A2" s="16" t="s">
        <v>11</v>
      </c>
      <c r="B2" s="17"/>
      <c r="C2" s="17"/>
      <c r="D2" s="17"/>
      <c r="E2" s="17"/>
      <c r="F2" s="17"/>
    </row>
    <row r="3" spans="1:6" ht="22.5" customHeight="1">
      <c r="A3" s="71"/>
      <c r="B3" s="71"/>
      <c r="C3" s="18"/>
      <c r="D3" s="18"/>
      <c r="E3" s="19"/>
      <c r="F3" s="20" t="s">
        <v>28</v>
      </c>
    </row>
    <row r="4" spans="1:6" ht="22.5" customHeight="1">
      <c r="A4" s="72" t="s">
        <v>29</v>
      </c>
      <c r="B4" s="72"/>
      <c r="C4" s="72" t="s">
        <v>30</v>
      </c>
      <c r="D4" s="72"/>
      <c r="E4" s="72"/>
      <c r="F4" s="72"/>
    </row>
    <row r="5" spans="1:6" ht="22.5" customHeight="1">
      <c r="A5" s="21" t="s">
        <v>31</v>
      </c>
      <c r="B5" s="21" t="s">
        <v>32</v>
      </c>
      <c r="C5" s="21" t="s">
        <v>33</v>
      </c>
      <c r="D5" s="22" t="s">
        <v>32</v>
      </c>
      <c r="E5" s="21" t="s">
        <v>34</v>
      </c>
      <c r="F5" s="21" t="s">
        <v>32</v>
      </c>
    </row>
    <row r="6" spans="1:6" ht="22.5" customHeight="1">
      <c r="A6" s="45" t="s">
        <v>122</v>
      </c>
      <c r="B6" s="26">
        <v>56</v>
      </c>
      <c r="C6" s="45" t="s">
        <v>122</v>
      </c>
      <c r="D6" s="26">
        <v>56</v>
      </c>
      <c r="E6" s="29" t="s">
        <v>122</v>
      </c>
      <c r="F6" s="26">
        <v>56</v>
      </c>
    </row>
    <row r="7" spans="1:6" ht="22.5" customHeight="1">
      <c r="A7" s="23" t="s">
        <v>123</v>
      </c>
      <c r="B7" s="26"/>
      <c r="C7" s="46" t="s">
        <v>37</v>
      </c>
      <c r="D7" s="26"/>
      <c r="E7" s="29" t="s">
        <v>38</v>
      </c>
      <c r="F7" s="26">
        <v>56</v>
      </c>
    </row>
    <row r="8" spans="1:8" ht="22.5" customHeight="1">
      <c r="A8" s="47" t="s">
        <v>124</v>
      </c>
      <c r="B8" s="26"/>
      <c r="C8" s="46" t="s">
        <v>40</v>
      </c>
      <c r="D8" s="26"/>
      <c r="E8" s="29" t="s">
        <v>41</v>
      </c>
      <c r="F8" s="26"/>
      <c r="H8" s="1"/>
    </row>
    <row r="9" spans="1:6" ht="22.5" customHeight="1">
      <c r="A9" s="23" t="s">
        <v>125</v>
      </c>
      <c r="B9" s="26"/>
      <c r="C9" s="46" t="s">
        <v>43</v>
      </c>
      <c r="D9" s="26"/>
      <c r="E9" s="29" t="s">
        <v>44</v>
      </c>
      <c r="F9" s="26">
        <v>6</v>
      </c>
    </row>
    <row r="10" spans="1:6" ht="22.5" customHeight="1">
      <c r="A10" s="23" t="s">
        <v>126</v>
      </c>
      <c r="B10" s="26"/>
      <c r="C10" s="46" t="s">
        <v>46</v>
      </c>
      <c r="D10" s="26"/>
      <c r="E10" s="29" t="s">
        <v>47</v>
      </c>
      <c r="F10" s="26"/>
    </row>
    <row r="11" spans="1:6" ht="22.5" customHeight="1">
      <c r="A11" s="23"/>
      <c r="B11" s="26"/>
      <c r="C11" s="46" t="s">
        <v>49</v>
      </c>
      <c r="D11" s="26"/>
      <c r="E11" s="29" t="s">
        <v>50</v>
      </c>
      <c r="F11" s="26">
        <v>50</v>
      </c>
    </row>
    <row r="12" spans="1:6" ht="22.5" customHeight="1">
      <c r="A12" s="23"/>
      <c r="B12" s="26"/>
      <c r="C12" s="46" t="s">
        <v>52</v>
      </c>
      <c r="D12" s="26"/>
      <c r="E12" s="29" t="s">
        <v>53</v>
      </c>
      <c r="F12" s="26"/>
    </row>
    <row r="13" spans="1:6" ht="22.5" customHeight="1">
      <c r="A13" s="23"/>
      <c r="B13" s="26"/>
      <c r="C13" s="46" t="s">
        <v>55</v>
      </c>
      <c r="D13" s="26"/>
      <c r="E13" s="48" t="s">
        <v>41</v>
      </c>
      <c r="F13" s="26"/>
    </row>
    <row r="14" spans="1:6" ht="22.5" customHeight="1">
      <c r="A14" s="23"/>
      <c r="B14" s="26"/>
      <c r="C14" s="46" t="s">
        <v>57</v>
      </c>
      <c r="D14" s="26">
        <v>56</v>
      </c>
      <c r="E14" s="48" t="s">
        <v>44</v>
      </c>
      <c r="F14" s="26"/>
    </row>
    <row r="15" spans="1:6" ht="22.5" customHeight="1">
      <c r="A15" s="49"/>
      <c r="B15" s="26"/>
      <c r="C15" s="46" t="s">
        <v>59</v>
      </c>
      <c r="D15" s="26"/>
      <c r="E15" s="48" t="s">
        <v>60</v>
      </c>
      <c r="F15" s="26"/>
    </row>
    <row r="16" spans="1:6" ht="22.5" customHeight="1">
      <c r="A16" s="49"/>
      <c r="B16" s="26"/>
      <c r="C16" s="46" t="s">
        <v>62</v>
      </c>
      <c r="D16" s="26"/>
      <c r="E16" s="48" t="s">
        <v>63</v>
      </c>
      <c r="F16" s="26"/>
    </row>
    <row r="17" spans="1:6" ht="22.5" customHeight="1">
      <c r="A17" s="49"/>
      <c r="B17" s="26"/>
      <c r="C17" s="46" t="s">
        <v>65</v>
      </c>
      <c r="D17" s="26"/>
      <c r="E17" s="48" t="s">
        <v>66</v>
      </c>
      <c r="F17" s="26"/>
    </row>
    <row r="18" spans="1:6" ht="22.5" customHeight="1">
      <c r="A18" s="49"/>
      <c r="B18" s="24"/>
      <c r="C18" s="46" t="s">
        <v>67</v>
      </c>
      <c r="D18" s="26"/>
      <c r="E18" s="48" t="s">
        <v>68</v>
      </c>
      <c r="F18" s="26"/>
    </row>
    <row r="19" spans="1:6" ht="22.5" customHeight="1">
      <c r="A19" s="30"/>
      <c r="B19" s="31"/>
      <c r="C19" s="46" t="s">
        <v>69</v>
      </c>
      <c r="D19" s="26"/>
      <c r="E19" s="48" t="s">
        <v>70</v>
      </c>
      <c r="F19" s="26"/>
    </row>
    <row r="20" spans="1:6" ht="22.5" customHeight="1">
      <c r="A20" s="30"/>
      <c r="B20" s="24"/>
      <c r="C20" s="46" t="s">
        <v>71</v>
      </c>
      <c r="D20" s="26"/>
      <c r="E20" s="48" t="s">
        <v>72</v>
      </c>
      <c r="F20" s="26"/>
    </row>
    <row r="21" spans="1:6" ht="22.5" customHeight="1">
      <c r="A21" s="6"/>
      <c r="B21" s="24"/>
      <c r="C21" s="46" t="s">
        <v>73</v>
      </c>
      <c r="D21" s="26"/>
      <c r="E21" s="48" t="s">
        <v>74</v>
      </c>
      <c r="F21" s="26"/>
    </row>
    <row r="22" spans="1:6" ht="22.5" customHeight="1">
      <c r="A22" s="7"/>
      <c r="B22" s="24"/>
      <c r="C22" s="46" t="s">
        <v>75</v>
      </c>
      <c r="D22" s="26"/>
      <c r="E22" s="50" t="s">
        <v>76</v>
      </c>
      <c r="F22" s="26"/>
    </row>
    <row r="23" spans="1:6" ht="22.5" customHeight="1">
      <c r="A23" s="51"/>
      <c r="B23" s="24"/>
      <c r="C23" s="46" t="s">
        <v>77</v>
      </c>
      <c r="D23" s="26"/>
      <c r="E23" s="32" t="s">
        <v>78</v>
      </c>
      <c r="F23" s="26"/>
    </row>
    <row r="24" spans="1:6" ht="22.5" customHeight="1">
      <c r="A24" s="51"/>
      <c r="B24" s="24"/>
      <c r="C24" s="46" t="s">
        <v>79</v>
      </c>
      <c r="D24" s="26"/>
      <c r="E24" s="32" t="s">
        <v>80</v>
      </c>
      <c r="F24" s="26"/>
    </row>
    <row r="25" spans="1:7" ht="22.5" customHeight="1">
      <c r="A25" s="51"/>
      <c r="B25" s="24"/>
      <c r="C25" s="46" t="s">
        <v>81</v>
      </c>
      <c r="D25" s="26"/>
      <c r="E25" s="32" t="s">
        <v>82</v>
      </c>
      <c r="F25" s="26"/>
      <c r="G25" s="1"/>
    </row>
    <row r="26" spans="1:8" ht="22.5" customHeight="1">
      <c r="A26" s="51"/>
      <c r="B26" s="24"/>
      <c r="C26" s="46" t="s">
        <v>83</v>
      </c>
      <c r="D26" s="26"/>
      <c r="E26" s="29"/>
      <c r="F26" s="26"/>
      <c r="G26" s="1"/>
      <c r="H26" s="1"/>
    </row>
    <row r="27" spans="1:8" ht="22.5" customHeight="1">
      <c r="A27" s="7"/>
      <c r="B27" s="31"/>
      <c r="C27" s="46" t="s">
        <v>84</v>
      </c>
      <c r="D27" s="26"/>
      <c r="E27" s="29"/>
      <c r="F27" s="26"/>
      <c r="G27" s="1"/>
      <c r="H27" s="1"/>
    </row>
    <row r="28" spans="1:8" ht="22.5" customHeight="1">
      <c r="A28" s="51"/>
      <c r="B28" s="24"/>
      <c r="C28" s="46" t="s">
        <v>85</v>
      </c>
      <c r="D28" s="26"/>
      <c r="E28" s="29"/>
      <c r="F28" s="26"/>
      <c r="G28" s="1"/>
      <c r="H28" s="1"/>
    </row>
    <row r="29" spans="1:8" ht="22.5" customHeight="1">
      <c r="A29" s="7"/>
      <c r="B29" s="31"/>
      <c r="C29" s="46" t="s">
        <v>86</v>
      </c>
      <c r="D29" s="26"/>
      <c r="E29" s="29"/>
      <c r="F29" s="26"/>
      <c r="G29" s="1"/>
      <c r="H29" s="1"/>
    </row>
    <row r="30" spans="1:7" ht="22.5" customHeight="1">
      <c r="A30" s="7"/>
      <c r="B30" s="24"/>
      <c r="C30" s="46" t="s">
        <v>87</v>
      </c>
      <c r="D30" s="26"/>
      <c r="E30" s="29"/>
      <c r="F30" s="26"/>
      <c r="G30" s="1"/>
    </row>
    <row r="31" spans="1:6" ht="22.5" customHeight="1">
      <c r="A31" s="7"/>
      <c r="B31" s="24"/>
      <c r="C31" s="46" t="s">
        <v>88</v>
      </c>
      <c r="D31" s="26"/>
      <c r="E31" s="29"/>
      <c r="F31" s="26"/>
    </row>
    <row r="32" spans="1:6" ht="22.5" customHeight="1">
      <c r="A32" s="7"/>
      <c r="B32" s="24"/>
      <c r="C32" s="46" t="s">
        <v>89</v>
      </c>
      <c r="D32" s="26"/>
      <c r="E32" s="29"/>
      <c r="F32" s="26"/>
    </row>
    <row r="33" spans="1:8" ht="22.5" customHeight="1">
      <c r="A33" s="7"/>
      <c r="B33" s="24"/>
      <c r="C33" s="46" t="s">
        <v>90</v>
      </c>
      <c r="D33" s="26"/>
      <c r="E33" s="29"/>
      <c r="F33" s="26"/>
      <c r="G33" s="1"/>
      <c r="H33" s="1"/>
    </row>
    <row r="34" spans="1:6" ht="22.5" customHeight="1">
      <c r="A34" s="6"/>
      <c r="B34" s="24"/>
      <c r="C34" s="46" t="s">
        <v>91</v>
      </c>
      <c r="D34" s="26"/>
      <c r="E34" s="29"/>
      <c r="F34" s="26"/>
    </row>
    <row r="35" spans="1:6" ht="22.5" customHeight="1">
      <c r="A35" s="7"/>
      <c r="B35" s="24"/>
      <c r="C35" s="25"/>
      <c r="D35" s="33"/>
      <c r="E35" s="23"/>
      <c r="F35" s="34"/>
    </row>
    <row r="36" spans="1:6" ht="18" customHeight="1">
      <c r="A36" s="22" t="s">
        <v>92</v>
      </c>
      <c r="B36" s="31">
        <f>SUM(B6)</f>
        <v>56</v>
      </c>
      <c r="C36" s="22" t="s">
        <v>93</v>
      </c>
      <c r="D36" s="33">
        <f>SUM(D6)</f>
        <v>56</v>
      </c>
      <c r="E36" s="22" t="s">
        <v>93</v>
      </c>
      <c r="F36" s="34">
        <f>SUM(F6)</f>
        <v>56</v>
      </c>
    </row>
    <row r="37" spans="1:6" ht="18" customHeight="1">
      <c r="A37" s="46" t="s">
        <v>98</v>
      </c>
      <c r="B37" s="24"/>
      <c r="C37" s="49" t="s">
        <v>95</v>
      </c>
      <c r="D37" s="33">
        <f>SUM(B41)-SUM(D36)</f>
        <v>0</v>
      </c>
      <c r="E37" s="49" t="s">
        <v>95</v>
      </c>
      <c r="F37" s="34">
        <f>D37</f>
        <v>0</v>
      </c>
    </row>
    <row r="38" spans="1:6" ht="18" customHeight="1">
      <c r="A38" s="46" t="s">
        <v>99</v>
      </c>
      <c r="B38" s="24"/>
      <c r="C38" s="30"/>
      <c r="D38" s="26"/>
      <c r="E38" s="30"/>
      <c r="F38" s="26"/>
    </row>
    <row r="39" spans="1:6" ht="22.5" customHeight="1">
      <c r="A39" s="46" t="s">
        <v>127</v>
      </c>
      <c r="B39" s="24"/>
      <c r="C39" s="52"/>
      <c r="D39" s="53"/>
      <c r="E39" s="7"/>
      <c r="F39" s="33"/>
    </row>
    <row r="40" spans="1:6" ht="21" customHeight="1">
      <c r="A40" s="7"/>
      <c r="B40" s="24"/>
      <c r="C40" s="6"/>
      <c r="D40" s="53"/>
      <c r="E40" s="6"/>
      <c r="F40" s="53"/>
    </row>
    <row r="41" spans="1:6" ht="18" customHeight="1">
      <c r="A41" s="21" t="s">
        <v>101</v>
      </c>
      <c r="B41" s="31">
        <f>SUM(B36,B37)</f>
        <v>56</v>
      </c>
      <c r="C41" s="54" t="s">
        <v>102</v>
      </c>
      <c r="D41" s="53">
        <f>SUM(D36,D37)</f>
        <v>56</v>
      </c>
      <c r="E41" s="21" t="s">
        <v>102</v>
      </c>
      <c r="F41" s="26">
        <f>SUM(F36,F37)</f>
        <v>56</v>
      </c>
    </row>
    <row r="42" spans="4:6" ht="12.75" customHeight="1">
      <c r="D42" s="1"/>
      <c r="F42" s="1"/>
    </row>
    <row r="43" spans="4:6" ht="12.75" customHeight="1">
      <c r="D43" s="1"/>
      <c r="F43" s="1"/>
    </row>
    <row r="44" spans="4:6" ht="12.75" customHeight="1">
      <c r="D44" s="1"/>
      <c r="F44" s="1"/>
    </row>
    <row r="45" spans="4:6" ht="12.75" customHeight="1">
      <c r="D45" s="1"/>
      <c r="F45" s="1"/>
    </row>
    <row r="46" spans="4:6" ht="12.75" customHeight="1">
      <c r="D46" s="1"/>
      <c r="F46" s="1"/>
    </row>
    <row r="47" spans="4:6" ht="12.75" customHeight="1">
      <c r="D47" s="1"/>
      <c r="F47" s="1"/>
    </row>
    <row r="48" spans="4:6" ht="12.75" customHeight="1">
      <c r="D48" s="1"/>
      <c r="F48" s="1"/>
    </row>
    <row r="49" spans="4:6" ht="12.75" customHeight="1">
      <c r="D49" s="1"/>
      <c r="F49" s="1"/>
    </row>
    <row r="50" spans="4:6" ht="12.75" customHeight="1">
      <c r="D50" s="1"/>
      <c r="F50" s="1"/>
    </row>
    <row r="51" spans="4:6" ht="12.75" customHeight="1">
      <c r="D51" s="1"/>
      <c r="F51" s="1"/>
    </row>
    <row r="52" spans="4:6" ht="12.75" customHeight="1">
      <c r="D52" s="1"/>
      <c r="F52" s="1"/>
    </row>
    <row r="53" spans="4:6" ht="12.75" customHeight="1">
      <c r="D53" s="1"/>
      <c r="F53" s="1"/>
    </row>
    <row r="54" spans="4:6" ht="12.75" customHeight="1">
      <c r="D54" s="1"/>
      <c r="F54" s="1"/>
    </row>
    <row r="55" ht="12.75" customHeight="1">
      <c r="F55" s="1"/>
    </row>
    <row r="56" ht="12.75" customHeight="1">
      <c r="F56" s="1"/>
    </row>
    <row r="57" ht="12.75" customHeight="1">
      <c r="F57" s="1"/>
    </row>
    <row r="58" ht="12.75" customHeight="1">
      <c r="F58" s="1"/>
    </row>
    <row r="59" ht="12.75" customHeight="1">
      <c r="F59" s="1"/>
    </row>
    <row r="60" ht="12.75" customHeight="1">
      <c r="F60" s="1"/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PageLayoutView="0" workbookViewId="0" topLeftCell="A1">
      <selection activeCell="B7" sqref="B7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1" t="s">
        <v>12</v>
      </c>
    </row>
    <row r="2" spans="1:7" ht="28.5" customHeight="1">
      <c r="A2" s="9" t="s">
        <v>13</v>
      </c>
      <c r="B2" s="9"/>
      <c r="C2" s="9"/>
      <c r="D2" s="9"/>
      <c r="E2" s="9"/>
      <c r="F2" s="9"/>
      <c r="G2" s="9"/>
    </row>
    <row r="3" ht="22.5" customHeight="1">
      <c r="G3" s="8" t="s">
        <v>28</v>
      </c>
    </row>
    <row r="4" spans="1:7" ht="22.5" customHeight="1">
      <c r="A4" s="10" t="s">
        <v>128</v>
      </c>
      <c r="B4" s="10" t="s">
        <v>129</v>
      </c>
      <c r="C4" s="10" t="s">
        <v>107</v>
      </c>
      <c r="D4" s="10" t="s">
        <v>130</v>
      </c>
      <c r="E4" s="10" t="s">
        <v>131</v>
      </c>
      <c r="F4" s="10" t="s">
        <v>132</v>
      </c>
      <c r="G4" s="10" t="s">
        <v>133</v>
      </c>
    </row>
    <row r="5" spans="1:7" ht="15.75" customHeight="1">
      <c r="A5" s="4" t="s">
        <v>118</v>
      </c>
      <c r="B5" s="4" t="s">
        <v>118</v>
      </c>
      <c r="C5" s="4">
        <v>1</v>
      </c>
      <c r="D5" s="4">
        <v>2</v>
      </c>
      <c r="E5" s="4">
        <v>3</v>
      </c>
      <c r="F5" s="4">
        <v>4</v>
      </c>
      <c r="G5" s="4" t="s">
        <v>118</v>
      </c>
    </row>
    <row r="6" spans="1:7" ht="12.75" customHeight="1">
      <c r="A6" s="42">
        <v>208</v>
      </c>
      <c r="B6" s="43" t="s">
        <v>134</v>
      </c>
      <c r="C6" s="6">
        <v>56</v>
      </c>
      <c r="D6" s="6"/>
      <c r="E6" s="6">
        <v>56</v>
      </c>
      <c r="F6" s="6"/>
      <c r="G6" s="6"/>
    </row>
    <row r="7" spans="1:7" ht="12.75" customHeight="1">
      <c r="A7" s="42">
        <v>20828</v>
      </c>
      <c r="B7" s="43" t="s">
        <v>135</v>
      </c>
      <c r="C7" s="6">
        <v>56</v>
      </c>
      <c r="D7" s="6"/>
      <c r="E7" s="6">
        <v>56</v>
      </c>
      <c r="F7" s="6"/>
      <c r="G7" s="6"/>
    </row>
    <row r="8" spans="1:7" ht="12.75" customHeight="1">
      <c r="A8" s="42">
        <v>20801</v>
      </c>
      <c r="B8" s="44" t="s">
        <v>136</v>
      </c>
      <c r="C8" s="6">
        <v>56</v>
      </c>
      <c r="D8" s="6"/>
      <c r="E8" s="6">
        <v>56</v>
      </c>
      <c r="F8" s="6"/>
      <c r="G8" s="6"/>
    </row>
    <row r="9" spans="1:7" ht="12.75" customHeight="1">
      <c r="A9" s="6"/>
      <c r="B9" s="6"/>
      <c r="C9" s="6"/>
      <c r="D9" s="6"/>
      <c r="E9" s="6"/>
      <c r="F9" s="6"/>
      <c r="G9" s="6"/>
    </row>
    <row r="10" spans="1:7" ht="12.75" customHeight="1">
      <c r="A10" s="6"/>
      <c r="B10" s="6"/>
      <c r="C10" s="6"/>
      <c r="D10" s="6"/>
      <c r="E10" s="6"/>
      <c r="F10" s="6"/>
      <c r="G10" s="6"/>
    </row>
    <row r="11" spans="1:7" ht="12.75" customHeight="1">
      <c r="A11" s="6"/>
      <c r="B11" s="6"/>
      <c r="C11" s="6"/>
      <c r="D11" s="7"/>
      <c r="E11" s="6"/>
      <c r="F11" s="6"/>
      <c r="G11" s="6"/>
    </row>
    <row r="12" spans="1:7" ht="12.75" customHeight="1">
      <c r="A12" s="1"/>
      <c r="B12" s="1"/>
      <c r="C12" s="1"/>
      <c r="D12" s="1"/>
      <c r="E12" s="1"/>
      <c r="F12" s="1"/>
      <c r="G12" s="1"/>
    </row>
    <row r="13" spans="1:3" ht="12.75" customHeight="1">
      <c r="A13" s="1"/>
      <c r="C13" s="1"/>
    </row>
    <row r="14" spans="1:3" ht="12.75" customHeight="1">
      <c r="A14" s="1"/>
      <c r="C14" s="1"/>
    </row>
    <row r="15" spans="1:2" ht="12.75" customHeight="1">
      <c r="A15" s="1"/>
      <c r="B15" s="1"/>
    </row>
    <row r="16" ht="12.75" customHeight="1"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showZeros="0" tabSelected="1" zoomScalePageLayoutView="0" workbookViewId="0" topLeftCell="A1">
      <selection activeCell="B19" sqref="B19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1" t="s">
        <v>14</v>
      </c>
    </row>
    <row r="2" spans="1:7" ht="28.5" customHeight="1">
      <c r="A2" s="9" t="s">
        <v>15</v>
      </c>
      <c r="B2" s="9"/>
      <c r="C2" s="9"/>
      <c r="D2" s="9"/>
      <c r="E2" s="9"/>
      <c r="F2" s="9"/>
      <c r="G2" s="9"/>
    </row>
    <row r="3" ht="22.5" customHeight="1">
      <c r="G3" s="8" t="s">
        <v>28</v>
      </c>
    </row>
    <row r="4" spans="1:7" ht="22.5" customHeight="1">
      <c r="A4" s="10" t="s">
        <v>137</v>
      </c>
      <c r="B4" s="10" t="s">
        <v>138</v>
      </c>
      <c r="C4" s="10" t="s">
        <v>107</v>
      </c>
      <c r="D4" s="10" t="s">
        <v>130</v>
      </c>
      <c r="E4" s="10" t="s">
        <v>131</v>
      </c>
      <c r="F4" s="10" t="s">
        <v>132</v>
      </c>
      <c r="G4" s="10" t="s">
        <v>133</v>
      </c>
    </row>
    <row r="5" spans="1:7" ht="11.25" customHeight="1">
      <c r="A5" s="4" t="s">
        <v>118</v>
      </c>
      <c r="B5" s="4" t="s">
        <v>118</v>
      </c>
      <c r="C5" s="4">
        <v>1</v>
      </c>
      <c r="D5" s="4">
        <v>2</v>
      </c>
      <c r="E5" s="4">
        <v>3</v>
      </c>
      <c r="F5" s="4">
        <v>4</v>
      </c>
      <c r="G5" s="4" t="s">
        <v>118</v>
      </c>
    </row>
    <row r="6" spans="1:7" ht="12.75" customHeight="1">
      <c r="A6" s="6"/>
      <c r="B6" s="22" t="s">
        <v>107</v>
      </c>
      <c r="C6" s="22"/>
      <c r="D6" s="22"/>
      <c r="E6" s="22">
        <v>56</v>
      </c>
      <c r="F6" s="6"/>
      <c r="G6" s="6"/>
    </row>
    <row r="7" spans="1:7" ht="12.75" customHeight="1">
      <c r="A7" s="6">
        <v>302</v>
      </c>
      <c r="B7" s="35" t="s">
        <v>139</v>
      </c>
      <c r="C7" s="37"/>
      <c r="D7" s="38"/>
      <c r="E7" s="6">
        <v>6</v>
      </c>
      <c r="F7" s="6"/>
      <c r="G7" s="6"/>
    </row>
    <row r="8" spans="1:7" ht="12.75" customHeight="1">
      <c r="A8" s="6">
        <v>30201</v>
      </c>
      <c r="B8" s="35" t="s">
        <v>140</v>
      </c>
      <c r="C8" s="37"/>
      <c r="D8" s="38"/>
      <c r="E8" s="6">
        <v>1</v>
      </c>
      <c r="F8" s="6"/>
      <c r="G8" s="6"/>
    </row>
    <row r="9" spans="1:7" ht="12.75" customHeight="1">
      <c r="A9" s="6">
        <v>30205</v>
      </c>
      <c r="B9" s="35" t="s">
        <v>141</v>
      </c>
      <c r="C9" s="37"/>
      <c r="D9" s="38"/>
      <c r="E9" s="6">
        <v>0.5</v>
      </c>
      <c r="F9" s="6"/>
      <c r="G9" s="6"/>
    </row>
    <row r="10" spans="1:7" ht="12.75" customHeight="1">
      <c r="A10" s="6">
        <v>30206</v>
      </c>
      <c r="B10" s="35" t="s">
        <v>142</v>
      </c>
      <c r="C10" s="37"/>
      <c r="D10" s="38"/>
      <c r="E10" s="6">
        <v>1</v>
      </c>
      <c r="F10" s="6"/>
      <c r="G10" s="6"/>
    </row>
    <row r="11" spans="1:7" ht="12.75" customHeight="1">
      <c r="A11" s="6">
        <v>30207</v>
      </c>
      <c r="B11" s="35" t="s">
        <v>143</v>
      </c>
      <c r="C11" s="37"/>
      <c r="D11" s="38"/>
      <c r="E11" s="6">
        <v>1</v>
      </c>
      <c r="F11" s="6"/>
      <c r="G11" s="6"/>
    </row>
    <row r="12" spans="1:7" ht="12.75" customHeight="1">
      <c r="A12" s="6">
        <v>30211</v>
      </c>
      <c r="B12" s="35" t="s">
        <v>144</v>
      </c>
      <c r="C12" s="37"/>
      <c r="D12" s="38"/>
      <c r="E12" s="6">
        <v>1.5</v>
      </c>
      <c r="F12" s="6"/>
      <c r="G12" s="6"/>
    </row>
    <row r="13" spans="1:7" ht="12.75" customHeight="1">
      <c r="A13" s="6">
        <v>30239</v>
      </c>
      <c r="B13" s="35" t="s">
        <v>145</v>
      </c>
      <c r="C13" s="37"/>
      <c r="D13" s="38"/>
      <c r="E13" s="6">
        <v>1</v>
      </c>
      <c r="F13" s="6"/>
      <c r="G13" s="6"/>
    </row>
    <row r="14" spans="1:7" ht="12.75" customHeight="1">
      <c r="A14" s="6">
        <v>310</v>
      </c>
      <c r="B14" s="35" t="s">
        <v>146</v>
      </c>
      <c r="C14" s="39"/>
      <c r="D14" s="38"/>
      <c r="E14" s="6">
        <v>50</v>
      </c>
      <c r="F14" s="6"/>
      <c r="G14" s="6"/>
    </row>
    <row r="15" spans="1:7" ht="12.75" customHeight="1">
      <c r="A15" s="6">
        <v>31002</v>
      </c>
      <c r="B15" s="35" t="s">
        <v>147</v>
      </c>
      <c r="C15" s="39"/>
      <c r="D15" s="38"/>
      <c r="E15" s="7">
        <v>50</v>
      </c>
      <c r="F15" s="7"/>
      <c r="G15" s="7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zoomScalePageLayoutView="0" workbookViewId="0" topLeftCell="A1">
      <selection activeCell="H12" sqref="H12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1" t="s">
        <v>16</v>
      </c>
    </row>
    <row r="2" spans="1:6" ht="28.5" customHeight="1">
      <c r="A2" s="9" t="s">
        <v>17</v>
      </c>
      <c r="B2" s="9"/>
      <c r="C2" s="9"/>
      <c r="D2" s="9"/>
      <c r="E2" s="9"/>
      <c r="F2" s="9"/>
    </row>
    <row r="3" ht="22.5" customHeight="1">
      <c r="F3" s="8" t="s">
        <v>28</v>
      </c>
    </row>
    <row r="4" spans="1:6" ht="22.5" customHeight="1">
      <c r="A4" s="10" t="s">
        <v>128</v>
      </c>
      <c r="B4" s="10" t="s">
        <v>129</v>
      </c>
      <c r="C4" s="10" t="s">
        <v>107</v>
      </c>
      <c r="D4" s="10" t="s">
        <v>130</v>
      </c>
      <c r="E4" s="10" t="s">
        <v>131</v>
      </c>
      <c r="F4" s="10" t="s">
        <v>133</v>
      </c>
    </row>
    <row r="5" spans="1:6" ht="15.75" customHeight="1">
      <c r="A5" s="4" t="s">
        <v>118</v>
      </c>
      <c r="B5" s="4" t="s">
        <v>118</v>
      </c>
      <c r="C5" s="4">
        <v>1</v>
      </c>
      <c r="D5" s="4">
        <v>2</v>
      </c>
      <c r="E5" s="4">
        <v>3</v>
      </c>
      <c r="F5" s="4" t="s">
        <v>118</v>
      </c>
    </row>
    <row r="6" spans="1:6" ht="12.75" customHeight="1">
      <c r="A6" s="42">
        <v>208</v>
      </c>
      <c r="B6" s="43" t="s">
        <v>134</v>
      </c>
      <c r="C6" s="6">
        <v>56</v>
      </c>
      <c r="D6" s="6"/>
      <c r="E6" s="6">
        <v>56</v>
      </c>
      <c r="F6" s="6"/>
    </row>
    <row r="7" spans="1:6" ht="12.75" customHeight="1">
      <c r="A7" s="42">
        <v>20828</v>
      </c>
      <c r="B7" s="43" t="s">
        <v>135</v>
      </c>
      <c r="C7" s="6">
        <v>56</v>
      </c>
      <c r="D7" s="6"/>
      <c r="E7" s="6">
        <v>56</v>
      </c>
      <c r="F7" s="6"/>
    </row>
    <row r="8" spans="1:6" ht="12.75" customHeight="1">
      <c r="A8" s="42">
        <v>20801</v>
      </c>
      <c r="B8" s="44" t="s">
        <v>136</v>
      </c>
      <c r="C8" s="6">
        <v>56</v>
      </c>
      <c r="D8" s="6"/>
      <c r="E8" s="6">
        <v>56</v>
      </c>
      <c r="F8" s="6"/>
    </row>
    <row r="9" spans="1:6" ht="12.75" customHeight="1">
      <c r="A9" s="6"/>
      <c r="B9" s="6"/>
      <c r="C9" s="6"/>
      <c r="D9" s="6"/>
      <c r="E9" s="6"/>
      <c r="F9" s="6"/>
    </row>
    <row r="10" spans="1:6" ht="12.75" customHeight="1">
      <c r="A10" s="6"/>
      <c r="B10" s="6"/>
      <c r="C10" s="6"/>
      <c r="D10" s="6"/>
      <c r="E10" s="6"/>
      <c r="F10" s="6"/>
    </row>
    <row r="11" spans="1:6" ht="12.75" customHeight="1">
      <c r="A11" s="6"/>
      <c r="B11" s="6"/>
      <c r="C11" s="6"/>
      <c r="D11" s="7"/>
      <c r="E11" s="6"/>
      <c r="F11" s="6"/>
    </row>
    <row r="12" spans="1:6" ht="12.75" customHeight="1">
      <c r="A12" s="6"/>
      <c r="B12" s="6"/>
      <c r="C12" s="6"/>
      <c r="D12" s="6"/>
      <c r="E12" s="6"/>
      <c r="F12" s="6"/>
    </row>
    <row r="13" spans="1:6" ht="12.75" customHeight="1">
      <c r="A13" s="6"/>
      <c r="B13" s="7"/>
      <c r="C13" s="6"/>
      <c r="D13" s="7"/>
      <c r="E13" s="7"/>
      <c r="F13" s="7"/>
    </row>
    <row r="14" spans="1:3" ht="12.75" customHeight="1">
      <c r="A14" s="1"/>
      <c r="C14" s="1"/>
    </row>
    <row r="15" spans="1:2" ht="12.75" customHeight="1">
      <c r="A15" s="1"/>
      <c r="B15" s="1"/>
    </row>
    <row r="16" ht="12.75" customHeight="1"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2019-07-29T08:45:03Z</cp:lastPrinted>
  <dcterms:created xsi:type="dcterms:W3CDTF">2018-01-09T01:56:11Z</dcterms:created>
  <dcterms:modified xsi:type="dcterms:W3CDTF">2019-07-29T08:45:14Z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