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884" firstSheet="1" activeTab="8"/>
  </bookViews>
  <sheets>
    <sheet name="封面" sheetId="1" r:id="rId1"/>
    <sheet name="目录" sheetId="2" r:id="rId2"/>
    <sheet name="1、收入支出决算总表" sheetId="3" r:id="rId3"/>
    <sheet name="2、收入决算表" sheetId="4" r:id="rId4"/>
    <sheet name="3、支出决算表" sheetId="5" r:id="rId5"/>
    <sheet name="4、政拨款收入支出决算总表" sheetId="6" r:id="rId6"/>
    <sheet name="5、公共预算财政拨款支出决算表" sheetId="7" r:id="rId7"/>
    <sheet name="6、公共预算财政拨款基本支出决算表" sheetId="8" r:id="rId8"/>
    <sheet name="7、三公经费支出情况表" sheetId="9" r:id="rId9"/>
    <sheet name="8、政府性基金预算财政拨款收入支出决算表" sheetId="10" r:id="rId10"/>
  </sheets>
  <definedNames/>
  <calcPr fullCalcOnLoad="1"/>
</workbook>
</file>

<file path=xl/sharedStrings.xml><?xml version="1.0" encoding="utf-8"?>
<sst xmlns="http://schemas.openxmlformats.org/spreadsheetml/2006/main" count="295" uniqueCount="172">
  <si>
    <t>附件2</t>
  </si>
  <si>
    <t>2017年部门决算公开报表</t>
  </si>
  <si>
    <t xml:space="preserve">                        部门名称：子洲县林业局</t>
  </si>
  <si>
    <t xml:space="preserve">                        保密审查情况：</t>
  </si>
  <si>
    <t>已审查</t>
  </si>
  <si>
    <t xml:space="preserve">                        部门主要负责人审签情况：</t>
  </si>
  <si>
    <t>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</si>
  <si>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</si>
  <si>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</si>
  <si>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</si>
  <si>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</si>
  <si>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</si>
  <si>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</si>
  <si>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</si>
  <si>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</si>
  <si>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</si>
  <si>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</si>
  <si>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</si>
  <si>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</si>
  <si>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</si>
  <si>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</si>
  <si>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</si>
  <si>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</si>
  <si>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</si>
  <si>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</si>
  <si>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</si>
  <si>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</si>
  <si>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</si>
  <si>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</si>
  <si>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</si>
  <si>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t>
  </si>
  <si>
    <t>附表1</t>
  </si>
  <si>
    <t>收入支出决算总表</t>
  </si>
  <si>
    <t>单位：万元</t>
  </si>
  <si>
    <t>收入</t>
  </si>
  <si>
    <t>支出</t>
  </si>
  <si>
    <t>项目</t>
  </si>
  <si>
    <t>决算数</t>
  </si>
  <si>
    <t>支出功能分类</t>
  </si>
  <si>
    <t>一、财政拨款收入</t>
  </si>
  <si>
    <t>一、一般公共服务支出</t>
  </si>
  <si>
    <t>　　其中：政府性基金</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</si>
  <si>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</si>
  <si>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</si>
  <si>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</si>
  <si>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</si>
  <si>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</si>
  <si>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</si>
  <si>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</si>
  <si>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</si>
  <si>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</si>
  <si>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</si>
  <si>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</si>
  <si>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</si>
  <si>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</si>
  <si>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</si>
  <si>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</si>
  <si>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</si>
  <si>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</si>
  <si>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</si>
  <si>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</si>
  <si>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</si>
  <si>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</si>
  <si>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</si>
  <si>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</si>
  <si>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</si>
  <si>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</si>
  <si>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</si>
  <si>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</si>
  <si>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</si>
  <si>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</si>
  <si>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</si>
  <si>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 xml:space="preserve">    结余分配</t>
  </si>
  <si>
    <t>年初结转和结余</t>
  </si>
  <si>
    <t xml:space="preserve">    年末结转和结余</t>
  </si>
  <si>
    <t xml:space="preserve">  基本支出结转</t>
  </si>
  <si>
    <t xml:space="preserve">  项目支出结转和结余</t>
  </si>
  <si>
    <t xml:space="preserve">  经营结余</t>
  </si>
  <si>
    <t>收入总计</t>
  </si>
  <si>
    <t>支出总计</t>
  </si>
  <si>
    <t>注：本表反映部门本年度的总收支和年末结转结余情况。</t>
  </si>
  <si>
    <t>附表2</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</si>
  <si>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</si>
  <si>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</si>
  <si>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</si>
  <si>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</si>
  <si>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</si>
  <si>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</si>
  <si>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</si>
  <si>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</si>
  <si>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</si>
  <si>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</si>
  <si>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</si>
  <si>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社会保障和就业支出</t>
  </si>
  <si>
    <t>行政事业单位离退休</t>
  </si>
  <si>
    <t>归口管理的行政单位离退休</t>
  </si>
  <si>
    <t xml:space="preserve">      事业单位离退休</t>
  </si>
  <si>
    <t>节能环保支出</t>
  </si>
  <si>
    <t xml:space="preserve">    环境保护管理事务</t>
  </si>
  <si>
    <t xml:space="preserve">        其他环境保护管理事务支出</t>
  </si>
  <si>
    <t>农林水支出</t>
  </si>
  <si>
    <t xml:space="preserve">  林业事业机构</t>
  </si>
  <si>
    <t xml:space="preserve">  行政运行</t>
  </si>
  <si>
    <t xml:space="preserve">  森林生态效益补偿</t>
  </si>
  <si>
    <t>住房保障支出</t>
  </si>
  <si>
    <t>住房改革支出</t>
  </si>
  <si>
    <t xml:space="preserve">  住房公积金</t>
  </si>
  <si>
    <t>注：本表反映部门本年度取得的各项收入情况。</t>
  </si>
  <si>
    <t>附表3</t>
  </si>
  <si>
    <t>基本支出</t>
  </si>
  <si>
    <t>项目支出</t>
  </si>
  <si>
    <t>上缴上级支出</t>
  </si>
  <si>
    <t>经营支出</t>
  </si>
  <si>
    <t>对附属单位补助支出</t>
  </si>
  <si>
    <t>………</t>
  </si>
  <si>
    <t>注：本表反映部门本年度各项支出情况。</t>
  </si>
  <si>
    <t>附表4</t>
  </si>
  <si>
    <t>政府性基金财政拨款</t>
  </si>
  <si>
    <t>二、政府性基金预算财政拨款</t>
  </si>
  <si>
    <t>年初财政拨款结转和结余</t>
  </si>
  <si>
    <t>年末财政拨款结转和结余</t>
  </si>
  <si>
    <t>一、一般公共预算财政拨款</t>
  </si>
  <si>
    <t xml:space="preserve">    基本支出结转</t>
  </si>
  <si>
    <t xml:space="preserve">    项目支出结转和结余</t>
  </si>
  <si>
    <t>附表5</t>
  </si>
  <si>
    <t>项    目</t>
  </si>
  <si>
    <t>备注</t>
  </si>
  <si>
    <t>小计</t>
  </si>
  <si>
    <t>人员经费</t>
  </si>
  <si>
    <t>公用经费</t>
  </si>
  <si>
    <t>注：本表反映部门本年度一般公共预算财政拨款实际支出情况。</t>
  </si>
  <si>
    <t>附表6</t>
  </si>
  <si>
    <t>经济分类科目编码</t>
  </si>
  <si>
    <t>工资福利支出</t>
  </si>
  <si>
    <t>基本工资</t>
  </si>
  <si>
    <t>津贴补贴</t>
  </si>
  <si>
    <t>奖金</t>
  </si>
  <si>
    <t>其他工资福利支出</t>
  </si>
  <si>
    <t>商品和服务支出</t>
  </si>
  <si>
    <t>办公费</t>
  </si>
  <si>
    <t>印刷费</t>
  </si>
  <si>
    <t>邮电费</t>
  </si>
  <si>
    <t>差旅费</t>
  </si>
  <si>
    <t>维修（护）费</t>
  </si>
  <si>
    <t>其他交通费用</t>
  </si>
  <si>
    <t>其他商品和服务支出</t>
  </si>
  <si>
    <t>对个人和家庭的补助</t>
  </si>
  <si>
    <t>退休费</t>
  </si>
  <si>
    <t>生活补助</t>
  </si>
  <si>
    <t>医疗费</t>
  </si>
  <si>
    <t>住房公积金</t>
  </si>
  <si>
    <t>其他对个人和家庭的补助支出</t>
  </si>
  <si>
    <t>注：本表反映部门本年度一般公共预算财政拨款基本支出明细情况。</t>
  </si>
  <si>
    <t>附表7</t>
  </si>
  <si>
    <t>部门决算一般公共预算财政拨款“三公”经费及会议费、培训费支出支出表</t>
  </si>
  <si>
    <t>公共预算财政拨款安排的“三公”经费支出</t>
  </si>
  <si>
    <t>会议费</t>
  </si>
  <si>
    <t>培训费</t>
  </si>
  <si>
    <t>因公出国（境）费</t>
  </si>
  <si>
    <t>公务用车购置及运行维护费</t>
  </si>
  <si>
    <t>公务接待费</t>
  </si>
  <si>
    <t>公务用车运行维护费</t>
  </si>
  <si>
    <t>公务用车购置费</t>
  </si>
  <si>
    <t>注：本表反映部门本年度一般公共预算财政拨款“三公”经费、会议费、培训费的实际支出。</t>
  </si>
  <si>
    <t>附表8</t>
  </si>
  <si>
    <t>本年收入</t>
  </si>
  <si>
    <t>本年支出</t>
  </si>
  <si>
    <t>年末结转和结余</t>
  </si>
  <si>
    <t>城乡社区支出</t>
  </si>
  <si>
    <t>新增建设用地土地有偿使用费及对应专项债务收入安排的支出</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</si>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</sst>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s>
  <fonts count="52">
    <font>
      <sz val="12"/>
      <name val="宋体"/>
      <family val="0"/>
    </font>
    <font>
      <b/>
      <sz val="14"/>
      <name val="宋体"/>
      <family val="0"/>
    </font>
    <font>
      <b/>
      <sz val="10"/>
      <name val="宋体"/>
      <family val="0"/>
    </font>
    <font>
      <sz val="10"/>
      <name val="宋体"/>
      <family val="0"/>
    </font>
    <font>
      <sz val="10"/>
      <color indexed="8"/>
      <name val="宋体"/>
      <family val="0"/>
    </font>
    <font>
      <b/>
      <u val="single"/>
      <sz val="14"/>
      <color indexed="8"/>
      <name val="宋体"/>
      <family val="0"/>
    </font>
    <font>
      <b/>
      <sz val="10"/>
      <color indexed="8"/>
      <name val="宋体"/>
      <family val="0"/>
    </font>
    <font>
      <b/>
      <sz val="9"/>
      <name val="宋体"/>
      <family val="0"/>
    </font>
    <font>
      <sz val="9"/>
      <name val="宋体"/>
      <family val="0"/>
    </font>
    <font>
      <b/>
      <sz val="11"/>
      <color indexed="8"/>
      <name val="宋体"/>
      <family val="0"/>
    </font>
    <font>
      <b/>
      <sz val="10"/>
      <color indexed="8"/>
      <name val="Arial"/>
      <family val="2"/>
    </font>
    <font>
      <sz val="11"/>
      <color indexed="8"/>
      <name val="宋体"/>
      <family val="0"/>
    </font>
    <font>
      <sz val="10"/>
      <color indexed="8"/>
      <name val="Arial"/>
      <family val="2"/>
    </font>
    <font>
      <b/>
      <sz val="14"/>
      <color indexed="8"/>
      <name val="宋体"/>
      <family val="0"/>
    </font>
    <font>
      <sz val="10"/>
      <name val="仿宋"/>
      <family val="3"/>
    </font>
    <font>
      <sz val="18"/>
      <name val="方正小标宋简体"/>
      <family val="0"/>
    </font>
    <font>
      <b/>
      <sz val="20"/>
      <name val="宋体"/>
      <family val="0"/>
    </font>
    <font>
      <sz val="36"/>
      <name val="方正小标宋简体"/>
      <family val="0"/>
    </font>
    <font>
      <sz val="11"/>
      <color indexed="9"/>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b/>
      <sz val="11"/>
      <color indexed="63"/>
      <name val="宋体"/>
      <family val="0"/>
    </font>
    <font>
      <b/>
      <sz val="13"/>
      <color indexed="62"/>
      <name val="宋体"/>
      <family val="0"/>
    </font>
    <font>
      <b/>
      <sz val="11"/>
      <color indexed="53"/>
      <name val="宋体"/>
      <family val="0"/>
    </font>
    <font>
      <u val="single"/>
      <sz val="12"/>
      <color indexed="12"/>
      <name val="宋体"/>
      <family val="0"/>
    </font>
    <font>
      <b/>
      <sz val="11"/>
      <color indexed="9"/>
      <name val="宋体"/>
      <family val="0"/>
    </font>
    <font>
      <u val="single"/>
      <sz val="12"/>
      <color indexed="36"/>
      <name val="宋体"/>
      <family val="0"/>
    </font>
    <font>
      <sz val="11"/>
      <color indexed="53"/>
      <name val="宋体"/>
      <family val="0"/>
    </font>
    <font>
      <sz val="11"/>
      <color indexed="10"/>
      <name val="宋体"/>
      <family val="0"/>
    </font>
    <font>
      <sz val="11"/>
      <color indexed="17"/>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border>
    <border>
      <left>
        <color indexed="8"/>
      </left>
      <right style="thin">
        <color indexed="8"/>
      </right>
      <top style="thin">
        <color indexed="8"/>
      </top>
      <bottom>
        <color indexed="63"/>
      </bottom>
    </border>
    <border>
      <left>
        <color indexed="8"/>
      </left>
      <right style="thin">
        <color indexed="8"/>
      </right>
      <top style="thin">
        <color indexed="8"/>
      </top>
      <bottom style="thin">
        <color indexed="8"/>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4">
    <xf numFmtId="0" fontId="0" fillId="0" borderId="0" xfId="0" applyAlignment="1">
      <alignment vertical="center"/>
    </xf>
    <xf numFmtId="0" fontId="1" fillId="0" borderId="0" xfId="0" applyFont="1" applyFill="1" applyAlignment="1">
      <alignment horizontal="center" vertical="center"/>
    </xf>
    <xf numFmtId="0" fontId="2" fillId="0" borderId="1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 fontId="3"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lignment horizontal="center" vertical="center"/>
    </xf>
    <xf numFmtId="4" fontId="3"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left" vertical="center" wrapText="1"/>
      <protection/>
    </xf>
    <xf numFmtId="0" fontId="4" fillId="0" borderId="11" xfId="0" applyFont="1" applyBorder="1" applyAlignment="1">
      <alignment horizontal="left" vertical="center"/>
    </xf>
    <xf numFmtId="0" fontId="3" fillId="0" borderId="11" xfId="0" applyFont="1" applyFill="1" applyBorder="1" applyAlignment="1">
      <alignment horizontal="left" vertical="center"/>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vertical="center"/>
    </xf>
    <xf numFmtId="4" fontId="3" fillId="0" borderId="11" xfId="0" applyNumberFormat="1" applyFont="1" applyFill="1" applyBorder="1" applyAlignment="1">
      <alignment horizontal="right" vertical="center"/>
    </xf>
    <xf numFmtId="0" fontId="3" fillId="0" borderId="11" xfId="0" applyFont="1" applyBorder="1" applyAlignment="1">
      <alignment vertical="center"/>
    </xf>
    <xf numFmtId="0" fontId="3" fillId="0" borderId="14" xfId="0" applyFont="1" applyBorder="1" applyAlignment="1">
      <alignment horizontal="left"/>
    </xf>
    <xf numFmtId="0" fontId="3" fillId="0" borderId="0" xfId="0" applyNumberFormat="1" applyFont="1" applyFill="1" applyBorder="1" applyAlignment="1">
      <alignment horizontal="left"/>
    </xf>
    <xf numFmtId="0" fontId="0" fillId="0" borderId="0" xfId="0" applyFill="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6" fillId="0" borderId="11" xfId="0" applyFont="1" applyBorder="1" applyAlignment="1">
      <alignment horizontal="center" vertical="center"/>
    </xf>
    <xf numFmtId="0" fontId="3" fillId="0" borderId="0" xfId="0" applyFont="1" applyBorder="1" applyAlignment="1">
      <alignment vertical="center"/>
    </xf>
    <xf numFmtId="0" fontId="0" fillId="0" borderId="0" xfId="0" applyFont="1" applyAlignment="1">
      <alignment vertical="center"/>
    </xf>
    <xf numFmtId="0" fontId="2" fillId="0" borderId="10" xfId="0" applyNumberFormat="1" applyFont="1" applyFill="1" applyBorder="1" applyAlignment="1" applyProtection="1">
      <alignment horizontal="left" vertical="center"/>
      <protection/>
    </xf>
    <xf numFmtId="0" fontId="7" fillId="0" borderId="0" xfId="0" applyFont="1" applyAlignment="1">
      <alignment vertical="center"/>
    </xf>
    <xf numFmtId="0" fontId="8" fillId="0" borderId="0" xfId="0" applyFont="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0" fontId="9" fillId="0" borderId="19" xfId="0" applyNumberFormat="1" applyFont="1" applyFill="1" applyBorder="1" applyAlignment="1">
      <alignment horizontal="center" vertical="center" shrinkToFit="1"/>
    </xf>
    <xf numFmtId="0" fontId="9" fillId="0" borderId="11" xfId="0" applyFont="1" applyFill="1" applyBorder="1" applyAlignment="1">
      <alignment horizontal="left" vertical="center" shrinkToFit="1"/>
    </xf>
    <xf numFmtId="180" fontId="10" fillId="0" borderId="11" xfId="0" applyNumberFormat="1" applyFont="1" applyFill="1" applyBorder="1" applyAlignment="1">
      <alignment horizontal="center"/>
    </xf>
    <xf numFmtId="49" fontId="3" fillId="0" borderId="11" xfId="0" applyNumberFormat="1" applyFont="1" applyFill="1" applyBorder="1" applyAlignment="1" applyProtection="1">
      <alignment horizontal="right" vertical="center"/>
      <protection/>
    </xf>
    <xf numFmtId="0" fontId="11" fillId="0" borderId="11" xfId="0" applyFont="1" applyFill="1" applyBorder="1" applyAlignment="1">
      <alignment horizontal="left" vertical="center" shrinkToFit="1"/>
    </xf>
    <xf numFmtId="180" fontId="11" fillId="0" borderId="11" xfId="0" applyNumberFormat="1" applyFont="1" applyFill="1" applyBorder="1" applyAlignment="1">
      <alignment horizontal="center" vertical="center" shrinkToFit="1"/>
    </xf>
    <xf numFmtId="180" fontId="9" fillId="0" borderId="11" xfId="0" applyNumberFormat="1" applyFont="1" applyFill="1" applyBorder="1" applyAlignment="1">
      <alignment horizontal="center" vertical="center" shrinkToFit="1"/>
    </xf>
    <xf numFmtId="0" fontId="12" fillId="0" borderId="11" xfId="0" applyFont="1" applyFill="1" applyBorder="1" applyAlignment="1">
      <alignment horizontal="left"/>
    </xf>
    <xf numFmtId="180" fontId="12" fillId="0" borderId="11" xfId="0" applyNumberFormat="1" applyFont="1" applyFill="1" applyBorder="1" applyAlignment="1">
      <alignment horizontal="center"/>
    </xf>
    <xf numFmtId="180" fontId="12" fillId="0" borderId="11" xfId="0" applyNumberFormat="1" applyFont="1" applyFill="1" applyBorder="1" applyAlignment="1">
      <alignment horizontal="center"/>
    </xf>
    <xf numFmtId="4" fontId="3"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left"/>
    </xf>
    <xf numFmtId="0" fontId="4" fillId="0" borderId="14" xfId="0" applyFont="1" applyFill="1" applyBorder="1" applyAlignment="1">
      <alignment horizontal="left"/>
    </xf>
    <xf numFmtId="0" fontId="3" fillId="0" borderId="14" xfId="0" applyFont="1" applyBorder="1" applyAlignment="1">
      <alignment horizontal="center"/>
    </xf>
    <xf numFmtId="0" fontId="1" fillId="0" borderId="0" xfId="0" applyFont="1" applyBorder="1" applyAlignment="1">
      <alignment horizontal="center" vertical="center"/>
    </xf>
    <xf numFmtId="0" fontId="3" fillId="0" borderId="10" xfId="0" applyNumberFormat="1" applyFont="1" applyFill="1" applyBorder="1" applyAlignment="1" applyProtection="1">
      <alignment horizontal="left" vertical="center"/>
      <protection/>
    </xf>
    <xf numFmtId="0" fontId="3" fillId="0" borderId="0" xfId="0" applyFont="1" applyAlignment="1">
      <alignment vertical="center"/>
    </xf>
    <xf numFmtId="0" fontId="3" fillId="0" borderId="0" xfId="0" applyFont="1" applyAlignment="1">
      <alignment horizontal="right" vertical="center"/>
    </xf>
    <xf numFmtId="49" fontId="3" fillId="0" borderId="11" xfId="0" applyNumberFormat="1" applyFont="1" applyFill="1" applyBorder="1" applyAlignment="1" applyProtection="1">
      <alignment horizontal="center" vertical="center"/>
      <protection/>
    </xf>
    <xf numFmtId="0" fontId="4" fillId="0" borderId="11" xfId="0" applyFont="1" applyFill="1" applyBorder="1" applyAlignment="1">
      <alignment horizontal="left" vertical="center" shrinkToFit="1"/>
    </xf>
    <xf numFmtId="0" fontId="13"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180" fontId="4" fillId="0" borderId="11" xfId="0" applyNumberFormat="1" applyFont="1" applyBorder="1" applyAlignment="1">
      <alignment horizontal="center" vertical="center"/>
    </xf>
    <xf numFmtId="180" fontId="4" fillId="0" borderId="11" xfId="0" applyNumberFormat="1" applyFont="1" applyBorder="1" applyAlignment="1">
      <alignment horizontal="left" vertical="center"/>
    </xf>
    <xf numFmtId="0" fontId="0" fillId="0" borderId="11" xfId="0" applyBorder="1" applyAlignment="1">
      <alignment vertical="center"/>
    </xf>
    <xf numFmtId="0" fontId="14" fillId="0" borderId="14" xfId="0" applyFont="1" applyBorder="1" applyAlignment="1">
      <alignment horizontal="left" vertical="center"/>
    </xf>
    <xf numFmtId="0" fontId="2"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 fontId="11" fillId="0" borderId="20" xfId="0" applyNumberFormat="1" applyFont="1" applyFill="1" applyBorder="1" applyAlignment="1">
      <alignment horizontal="right" vertical="center" shrinkToFit="1"/>
    </xf>
    <xf numFmtId="4" fontId="11" fillId="0" borderId="11" xfId="0" applyNumberFormat="1" applyFont="1" applyFill="1" applyBorder="1" applyAlignment="1">
      <alignment horizontal="right" vertical="center" shrinkToFit="1"/>
    </xf>
    <xf numFmtId="4" fontId="11" fillId="0" borderId="21" xfId="0" applyNumberFormat="1" applyFont="1" applyFill="1" applyBorder="1" applyAlignment="1">
      <alignment horizontal="right" vertical="center" shrinkToFit="1"/>
    </xf>
    <xf numFmtId="0" fontId="3" fillId="0" borderId="10" xfId="0" applyNumberFormat="1" applyFont="1" applyFill="1" applyBorder="1" applyAlignment="1" applyProtection="1">
      <alignment vertical="center"/>
      <protection/>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2" fillId="0" borderId="16" xfId="0" applyNumberFormat="1" applyFont="1" applyFill="1" applyBorder="1" applyAlignment="1" applyProtection="1">
      <alignment horizontal="center" vertical="center" wrapText="1"/>
      <protection/>
    </xf>
    <xf numFmtId="0" fontId="3" fillId="0" borderId="14" xfId="0" applyFont="1" applyBorder="1" applyAlignment="1">
      <alignment horizontal="left" vertical="center"/>
    </xf>
    <xf numFmtId="0" fontId="4" fillId="0" borderId="11" xfId="0" applyFont="1" applyBorder="1" applyAlignment="1">
      <alignment horizontal="justify" vertical="center"/>
    </xf>
    <xf numFmtId="0" fontId="15" fillId="0" borderId="0" xfId="0" applyFont="1" applyFill="1" applyAlignment="1">
      <alignment horizontal="center"/>
    </xf>
    <xf numFmtId="0" fontId="0" fillId="0" borderId="0" xfId="0" applyFont="1" applyFill="1" applyAlignment="1">
      <alignment/>
    </xf>
    <xf numFmtId="0" fontId="8" fillId="0" borderId="0" xfId="0" applyFont="1" applyFill="1" applyAlignment="1">
      <alignment/>
    </xf>
    <xf numFmtId="0" fontId="0" fillId="0" borderId="1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left" vertical="center"/>
    </xf>
    <xf numFmtId="0" fontId="0" fillId="0" borderId="18" xfId="0" applyNumberFormat="1" applyFont="1" applyFill="1" applyBorder="1" applyAlignment="1">
      <alignment horizontal="center" vertical="center"/>
    </xf>
    <xf numFmtId="49" fontId="16" fillId="0" borderId="0" xfId="0" applyNumberFormat="1" applyFont="1" applyFill="1" applyAlignment="1" applyProtection="1">
      <alignment horizontal="center" vertical="center"/>
      <protection/>
    </xf>
    <xf numFmtId="0" fontId="17" fillId="0" borderId="0" xfId="0" applyFont="1" applyFill="1" applyAlignment="1">
      <alignment horizontal="center" vertical="center"/>
    </xf>
    <xf numFmtId="0" fontId="16" fillId="0" borderId="0" xfId="0" applyFont="1" applyFill="1" applyAlignment="1">
      <alignment/>
    </xf>
    <xf numFmtId="0" fontId="16" fillId="0" borderId="0" xfId="0" applyFont="1" applyFill="1" applyBorder="1" applyAlignment="1">
      <alignment horizontal="left"/>
    </xf>
    <xf numFmtId="0" fontId="8" fillId="0" borderId="0" xfId="0" applyFont="1" applyFill="1" applyBorder="1" applyAlignment="1">
      <alignment/>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zoomScaleSheetLayoutView="100" workbookViewId="0" topLeftCell="A1">
      <selection activeCell="K4" sqref="K4"/>
    </sheetView>
  </sheetViews>
  <sheetFormatPr defaultColWidth="9.00390625" defaultRowHeight="14.25"/>
  <sheetData>
    <row r="1" ht="14.25">
      <c r="A1" s="90" t="s">
        <v>0</v>
      </c>
    </row>
    <row r="2" spans="1:13" ht="174.75" customHeight="1">
      <c r="A2" s="99" t="s">
        <v>1</v>
      </c>
      <c r="B2" s="99"/>
      <c r="C2" s="99"/>
      <c r="D2" s="99"/>
      <c r="E2" s="99"/>
      <c r="F2" s="99"/>
      <c r="G2" s="99"/>
      <c r="H2" s="99"/>
      <c r="I2" s="99"/>
      <c r="J2" s="99"/>
      <c r="K2" s="99"/>
      <c r="L2" s="99"/>
      <c r="M2" s="99"/>
    </row>
    <row r="3" s="98" customFormat="1" ht="58.5" customHeight="1"/>
    <row r="4" spans="1:13" ht="42" customHeight="1">
      <c r="A4" s="100" t="s">
        <v>2</v>
      </c>
      <c r="B4" s="100"/>
      <c r="C4" s="100"/>
      <c r="D4" s="100"/>
      <c r="E4" s="100"/>
      <c r="F4" s="100"/>
      <c r="G4" s="100"/>
      <c r="H4" s="100"/>
      <c r="I4" s="100"/>
      <c r="J4" s="100"/>
      <c r="K4" s="100"/>
      <c r="L4" s="100"/>
      <c r="M4" s="100"/>
    </row>
    <row r="5" spans="1:9" ht="42" customHeight="1">
      <c r="A5" s="101" t="s">
        <v>3</v>
      </c>
      <c r="I5" t="s">
        <v>4</v>
      </c>
    </row>
    <row r="6" spans="1:11" ht="42" customHeight="1">
      <c r="A6" s="101" t="s">
        <v>5</v>
      </c>
      <c r="K6" t="s">
        <v>6</v>
      </c>
    </row>
    <row r="7" ht="14.25">
      <c r="A7" s="102"/>
    </row>
    <row r="8" spans="1:6" ht="14.25">
      <c r="A8" s="102"/>
      <c r="F8" s="103"/>
    </row>
    <row r="9" ht="14.25">
      <c r="A9" s="102"/>
    </row>
    <row r="10" ht="14.25">
      <c r="A10" s="102"/>
    </row>
  </sheetData>
  <sheetProtection/>
  <mergeCells count="2">
    <mergeCell ref="A2:M2"/>
    <mergeCell ref="A3:IV3"/>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J22"/>
  <sheetViews>
    <sheetView zoomScale="85" zoomScaleNormal="85" workbookViewId="0" topLeftCell="A1">
      <selection activeCell="A2" sqref="A2:H2"/>
    </sheetView>
  </sheetViews>
  <sheetFormatPr defaultColWidth="6.875" defaultRowHeight="12.75" customHeight="1"/>
  <cols>
    <col min="1" max="1" width="9.375" style="0" customWidth="1"/>
    <col min="2" max="3" width="15.875" style="0" customWidth="1"/>
    <col min="4" max="4" width="15.25390625" style="0" customWidth="1"/>
    <col min="5" max="5" width="15.625" style="0" customWidth="1"/>
    <col min="6" max="6" width="14.125" style="0" customWidth="1"/>
    <col min="7" max="7" width="12.625" style="0" customWidth="1"/>
    <col min="8" max="8" width="17.125" style="0" customWidth="1"/>
  </cols>
  <sheetData>
    <row r="1" ht="20.25" customHeight="1">
      <c r="A1" t="s">
        <v>164</v>
      </c>
    </row>
    <row r="2" spans="1:8" ht="26.25" customHeight="1">
      <c r="A2" s="1" t="s">
        <v>28</v>
      </c>
      <c r="B2" s="1"/>
      <c r="C2" s="1"/>
      <c r="D2" s="1"/>
      <c r="E2" s="1"/>
      <c r="F2" s="1"/>
      <c r="G2" s="1"/>
      <c r="H2" s="1"/>
    </row>
    <row r="3" spans="1:8" ht="16.5" customHeight="1">
      <c r="A3" s="2"/>
      <c r="B3" s="2"/>
      <c r="C3" s="3"/>
      <c r="D3" s="4"/>
      <c r="E3" s="4"/>
      <c r="F3" s="4"/>
      <c r="G3" s="5"/>
      <c r="H3" s="6" t="s">
        <v>33</v>
      </c>
    </row>
    <row r="4" spans="1:8" ht="19.5" customHeight="1">
      <c r="A4" s="7" t="s">
        <v>125</v>
      </c>
      <c r="B4" s="7"/>
      <c r="C4" s="8" t="s">
        <v>73</v>
      </c>
      <c r="D4" s="8" t="s">
        <v>165</v>
      </c>
      <c r="E4" s="9" t="s">
        <v>166</v>
      </c>
      <c r="F4" s="10"/>
      <c r="G4" s="11"/>
      <c r="H4" s="8" t="s">
        <v>167</v>
      </c>
    </row>
    <row r="5" spans="1:8" ht="30.75" customHeight="1">
      <c r="A5" s="7" t="s">
        <v>90</v>
      </c>
      <c r="B5" s="7" t="s">
        <v>91</v>
      </c>
      <c r="C5" s="12"/>
      <c r="D5" s="12"/>
      <c r="E5" s="7" t="s">
        <v>127</v>
      </c>
      <c r="F5" s="7" t="s">
        <v>109</v>
      </c>
      <c r="G5" s="7" t="s">
        <v>110</v>
      </c>
      <c r="H5" s="12"/>
    </row>
    <row r="6" spans="1:8" ht="16.5" customHeight="1">
      <c r="A6" s="13" t="s">
        <v>92</v>
      </c>
      <c r="B6" s="14"/>
      <c r="C6" s="14"/>
      <c r="D6" s="15"/>
      <c r="E6" s="16"/>
      <c r="F6" s="16"/>
      <c r="G6" s="15"/>
      <c r="H6" s="15"/>
    </row>
    <row r="7" spans="1:10" ht="21" customHeight="1">
      <c r="A7" s="17">
        <v>212</v>
      </c>
      <c r="B7" s="18" t="s">
        <v>168</v>
      </c>
      <c r="C7" s="19"/>
      <c r="D7" s="20"/>
      <c r="E7" s="21"/>
      <c r="F7" s="22"/>
      <c r="G7" s="20"/>
      <c r="H7" s="22"/>
      <c r="J7" s="33"/>
    </row>
    <row r="8" spans="1:8" ht="42" customHeight="1">
      <c r="A8" s="17">
        <v>21212</v>
      </c>
      <c r="B8" s="23" t="s">
        <v>169</v>
      </c>
      <c r="C8" s="19"/>
      <c r="D8" s="20"/>
      <c r="E8" s="21"/>
      <c r="F8" s="22"/>
      <c r="G8" s="20"/>
      <c r="H8" s="22"/>
    </row>
    <row r="9" spans="1:9" ht="21" customHeight="1">
      <c r="A9" s="24" t="s">
        <v>114</v>
      </c>
      <c r="B9" s="24" t="s">
        <v>114</v>
      </c>
      <c r="C9" s="19"/>
      <c r="D9" s="20"/>
      <c r="E9" s="21"/>
      <c r="F9" s="22"/>
      <c r="G9" s="20"/>
      <c r="H9" s="22"/>
      <c r="I9" s="33"/>
    </row>
    <row r="10" spans="1:9" ht="16.5" customHeight="1">
      <c r="A10" s="24" t="s">
        <v>114</v>
      </c>
      <c r="B10" s="24" t="s">
        <v>114</v>
      </c>
      <c r="C10" s="19"/>
      <c r="D10" s="25"/>
      <c r="E10" s="22"/>
      <c r="F10" s="22"/>
      <c r="G10" s="25"/>
      <c r="H10" s="22"/>
      <c r="I10" s="33"/>
    </row>
    <row r="11" spans="1:8" ht="16.5" customHeight="1">
      <c r="A11" s="24"/>
      <c r="B11" s="24"/>
      <c r="C11" s="19"/>
      <c r="D11" s="25"/>
      <c r="E11" s="22"/>
      <c r="F11" s="22"/>
      <c r="G11" s="25"/>
      <c r="H11" s="22"/>
    </row>
    <row r="12" spans="1:8" ht="16.5" customHeight="1">
      <c r="A12" s="24"/>
      <c r="B12" s="24"/>
      <c r="C12" s="19"/>
      <c r="D12" s="25"/>
      <c r="E12" s="22"/>
      <c r="F12" s="22"/>
      <c r="G12" s="25"/>
      <c r="H12" s="22"/>
    </row>
    <row r="13" spans="1:8" ht="16.5" customHeight="1">
      <c r="A13" s="24"/>
      <c r="B13" s="24"/>
      <c r="C13" s="19"/>
      <c r="D13" s="25"/>
      <c r="E13" s="22"/>
      <c r="F13" s="22"/>
      <c r="G13" s="25"/>
      <c r="H13" s="22"/>
    </row>
    <row r="14" spans="1:8" ht="16.5" customHeight="1">
      <c r="A14" s="24"/>
      <c r="B14" s="24"/>
      <c r="C14" s="19"/>
      <c r="D14" s="25"/>
      <c r="E14" s="22"/>
      <c r="F14" s="22"/>
      <c r="G14" s="25"/>
      <c r="H14" s="22"/>
    </row>
    <row r="15" spans="1:8" ht="16.5" customHeight="1">
      <c r="A15" s="24"/>
      <c r="B15" s="24"/>
      <c r="C15" s="19"/>
      <c r="D15" s="25"/>
      <c r="E15" s="22"/>
      <c r="F15" s="22"/>
      <c r="G15" s="25"/>
      <c r="H15" s="22"/>
    </row>
    <row r="16" spans="1:8" ht="16.5" customHeight="1">
      <c r="A16" s="26"/>
      <c r="B16" s="19"/>
      <c r="C16" s="19"/>
      <c r="D16" s="25"/>
      <c r="E16" s="22"/>
      <c r="F16" s="22"/>
      <c r="G16" s="27"/>
      <c r="H16" s="22"/>
    </row>
    <row r="17" spans="1:8" ht="16.5" customHeight="1">
      <c r="A17" s="28"/>
      <c r="B17" s="29"/>
      <c r="C17" s="29"/>
      <c r="D17" s="25"/>
      <c r="E17" s="22"/>
      <c r="F17" s="22"/>
      <c r="G17" s="25"/>
      <c r="H17" s="22"/>
    </row>
    <row r="18" spans="1:8" ht="16.5" customHeight="1">
      <c r="A18" s="30"/>
      <c r="B18" s="29"/>
      <c r="C18" s="29"/>
      <c r="D18" s="25"/>
      <c r="E18" s="22"/>
      <c r="F18" s="22"/>
      <c r="G18" s="25"/>
      <c r="H18" s="22"/>
    </row>
    <row r="19" spans="1:8" ht="16.5" customHeight="1">
      <c r="A19" s="30"/>
      <c r="B19" s="29"/>
      <c r="C19" s="29"/>
      <c r="D19" s="25"/>
      <c r="E19" s="22"/>
      <c r="F19" s="22"/>
      <c r="G19" s="25"/>
      <c r="H19" s="22"/>
    </row>
    <row r="20" spans="1:8" ht="16.5" customHeight="1">
      <c r="A20" s="26"/>
      <c r="B20" s="29"/>
      <c r="C20" s="29"/>
      <c r="D20" s="25"/>
      <c r="E20" s="22"/>
      <c r="F20" s="22"/>
      <c r="G20" s="17"/>
      <c r="H20" s="22"/>
    </row>
    <row r="21" spans="1:8" ht="16.5" customHeight="1">
      <c r="A21" s="31" t="s">
        <v>170</v>
      </c>
      <c r="B21" s="31"/>
      <c r="C21" s="31"/>
      <c r="D21" s="31"/>
      <c r="E21" s="31"/>
      <c r="F21" s="31"/>
      <c r="G21" s="31"/>
      <c r="H21" s="31"/>
    </row>
    <row r="22" spans="1:8" ht="16.5" customHeight="1">
      <c r="A22" s="32" t="s">
        <v>171</v>
      </c>
      <c r="B22" s="32"/>
      <c r="C22" s="32"/>
      <c r="D22" s="32"/>
      <c r="E22" s="32"/>
      <c r="F22" s="32"/>
      <c r="G22" s="32"/>
      <c r="H22" s="32"/>
    </row>
    <row r="23" ht="16.5" customHeight="1"/>
    <row r="24" ht="16.5" customHeight="1"/>
    <row r="25" ht="16.5" customHeight="1"/>
    <row r="26" ht="16.5" customHeight="1"/>
    <row r="27" ht="16.5" customHeight="1"/>
    <row r="28" ht="16.5" customHeight="1"/>
  </sheetData>
  <sheetProtection/>
  <mergeCells count="9">
    <mergeCell ref="A2:H2"/>
    <mergeCell ref="A4:B4"/>
    <mergeCell ref="E4:G4"/>
    <mergeCell ref="A6:B6"/>
    <mergeCell ref="A21:H21"/>
    <mergeCell ref="A22:H22"/>
    <mergeCell ref="C4:C5"/>
    <mergeCell ref="D4:D5"/>
    <mergeCell ref="H4:H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2"/>
  <sheetViews>
    <sheetView zoomScaleSheetLayoutView="100" workbookViewId="0" topLeftCell="A1">
      <selection activeCell="N11" sqref="N11"/>
    </sheetView>
  </sheetViews>
  <sheetFormatPr defaultColWidth="9.00390625" defaultRowHeight="14.25"/>
  <cols>
    <col min="1" max="1" width="11.25390625" style="0" customWidth="1"/>
    <col min="10" max="10" width="7.375" style="0" customWidth="1"/>
    <col min="11" max="11" width="14.125" style="0" customWidth="1"/>
    <col min="12" max="12" width="16.875" style="0" customWidth="1"/>
  </cols>
  <sheetData>
    <row r="1" spans="1:12" ht="22.5">
      <c r="A1" s="88" t="s">
        <v>7</v>
      </c>
      <c r="B1" s="88"/>
      <c r="C1" s="88"/>
      <c r="D1" s="88"/>
      <c r="E1" s="88"/>
      <c r="F1" s="88"/>
      <c r="G1" s="88"/>
      <c r="H1" s="88"/>
      <c r="I1" s="88"/>
      <c r="J1" s="88"/>
      <c r="K1" s="88"/>
      <c r="L1" s="88"/>
    </row>
    <row r="2" spans="1:12" ht="14.25">
      <c r="A2" s="89"/>
      <c r="B2" s="89"/>
      <c r="C2" s="89"/>
      <c r="D2" s="89"/>
      <c r="E2" s="89"/>
      <c r="F2" s="89"/>
      <c r="G2" s="89"/>
      <c r="H2" s="89"/>
      <c r="I2" s="89"/>
      <c r="J2" s="89"/>
      <c r="K2" s="89"/>
      <c r="L2" s="89"/>
    </row>
    <row r="3" spans="1:12" ht="14.25">
      <c r="A3" s="90"/>
      <c r="B3" s="90"/>
      <c r="C3" s="90"/>
      <c r="D3" s="90"/>
      <c r="E3" s="90"/>
      <c r="F3" s="90"/>
      <c r="G3" s="90"/>
      <c r="H3" s="90"/>
      <c r="I3" s="90"/>
      <c r="J3" s="90"/>
      <c r="K3" s="90"/>
      <c r="L3" s="90"/>
    </row>
    <row r="4" spans="1:12" ht="24" customHeight="1">
      <c r="A4" s="91" t="s">
        <v>8</v>
      </c>
      <c r="B4" s="92" t="s">
        <v>9</v>
      </c>
      <c r="C4" s="93"/>
      <c r="D4" s="93"/>
      <c r="E4" s="93"/>
      <c r="F4" s="93"/>
      <c r="G4" s="93"/>
      <c r="H4" s="93"/>
      <c r="I4" s="93"/>
      <c r="J4" s="97"/>
      <c r="K4" s="91" t="s">
        <v>10</v>
      </c>
      <c r="L4" s="91" t="s">
        <v>11</v>
      </c>
    </row>
    <row r="5" spans="1:12" ht="24" customHeight="1">
      <c r="A5" s="91" t="s">
        <v>12</v>
      </c>
      <c r="B5" s="94" t="s">
        <v>13</v>
      </c>
      <c r="C5" s="94"/>
      <c r="D5" s="94"/>
      <c r="E5" s="94"/>
      <c r="F5" s="94"/>
      <c r="G5" s="94"/>
      <c r="H5" s="94"/>
      <c r="I5" s="94"/>
      <c r="J5" s="94"/>
      <c r="K5" s="91" t="s">
        <v>14</v>
      </c>
      <c r="L5" s="91"/>
    </row>
    <row r="6" spans="1:12" ht="24" customHeight="1">
      <c r="A6" s="91" t="s">
        <v>15</v>
      </c>
      <c r="B6" s="94" t="s">
        <v>16</v>
      </c>
      <c r="C6" s="94"/>
      <c r="D6" s="94"/>
      <c r="E6" s="94"/>
      <c r="F6" s="94"/>
      <c r="G6" s="94"/>
      <c r="H6" s="94"/>
      <c r="I6" s="94"/>
      <c r="J6" s="94"/>
      <c r="K6" s="91" t="s">
        <v>14</v>
      </c>
      <c r="L6" s="91"/>
    </row>
    <row r="7" spans="1:12" ht="24" customHeight="1">
      <c r="A7" s="91" t="s">
        <v>17</v>
      </c>
      <c r="B7" s="94" t="s">
        <v>18</v>
      </c>
      <c r="C7" s="94"/>
      <c r="D7" s="94"/>
      <c r="E7" s="94"/>
      <c r="F7" s="94"/>
      <c r="G7" s="94"/>
      <c r="H7" s="94"/>
      <c r="I7" s="94"/>
      <c r="J7" s="94"/>
      <c r="K7" s="91" t="s">
        <v>14</v>
      </c>
      <c r="L7" s="91"/>
    </row>
    <row r="8" spans="1:12" ht="24" customHeight="1">
      <c r="A8" s="91" t="s">
        <v>19</v>
      </c>
      <c r="B8" s="94" t="s">
        <v>20</v>
      </c>
      <c r="C8" s="94"/>
      <c r="D8" s="94"/>
      <c r="E8" s="94"/>
      <c r="F8" s="94"/>
      <c r="G8" s="94"/>
      <c r="H8" s="94"/>
      <c r="I8" s="94"/>
      <c r="J8" s="94"/>
      <c r="K8" s="91" t="s">
        <v>14</v>
      </c>
      <c r="L8" s="91"/>
    </row>
    <row r="9" spans="1:12" ht="24" customHeight="1">
      <c r="A9" s="91" t="s">
        <v>21</v>
      </c>
      <c r="B9" s="94" t="s">
        <v>22</v>
      </c>
      <c r="C9" s="94"/>
      <c r="D9" s="94"/>
      <c r="E9" s="94"/>
      <c r="F9" s="94"/>
      <c r="G9" s="94"/>
      <c r="H9" s="94"/>
      <c r="I9" s="94"/>
      <c r="J9" s="94"/>
      <c r="K9" s="91" t="s">
        <v>14</v>
      </c>
      <c r="L9" s="91"/>
    </row>
    <row r="10" spans="1:12" ht="24" customHeight="1">
      <c r="A10" s="91" t="s">
        <v>23</v>
      </c>
      <c r="B10" s="94" t="s">
        <v>24</v>
      </c>
      <c r="C10" s="94"/>
      <c r="D10" s="94"/>
      <c r="E10" s="94"/>
      <c r="F10" s="94"/>
      <c r="G10" s="94"/>
      <c r="H10" s="94"/>
      <c r="I10" s="94"/>
      <c r="J10" s="94"/>
      <c r="K10" s="91" t="s">
        <v>14</v>
      </c>
      <c r="L10" s="91"/>
    </row>
    <row r="11" spans="1:12" ht="24" customHeight="1">
      <c r="A11" s="95" t="s">
        <v>25</v>
      </c>
      <c r="B11" s="96" t="s">
        <v>26</v>
      </c>
      <c r="C11" s="96"/>
      <c r="D11" s="96"/>
      <c r="E11" s="96"/>
      <c r="F11" s="96"/>
      <c r="G11" s="96"/>
      <c r="H11" s="96"/>
      <c r="I11" s="96"/>
      <c r="J11" s="96"/>
      <c r="K11" s="91" t="s">
        <v>14</v>
      </c>
      <c r="L11" s="95"/>
    </row>
    <row r="12" spans="1:12" ht="24" customHeight="1">
      <c r="A12" s="91" t="s">
        <v>27</v>
      </c>
      <c r="B12" s="94" t="s">
        <v>28</v>
      </c>
      <c r="C12" s="94"/>
      <c r="D12" s="94"/>
      <c r="E12" s="94"/>
      <c r="F12" s="94"/>
      <c r="G12" s="94"/>
      <c r="H12" s="94"/>
      <c r="I12" s="94"/>
      <c r="J12" s="94"/>
      <c r="K12" s="91" t="s">
        <v>29</v>
      </c>
      <c r="L12" s="91" t="s">
        <v>30</v>
      </c>
    </row>
  </sheetData>
  <sheetProtection/>
  <mergeCells count="10">
    <mergeCell ref="A1:L1"/>
    <mergeCell ref="B4:J4"/>
    <mergeCell ref="B5:J5"/>
    <mergeCell ref="B6:J6"/>
    <mergeCell ref="B7:J7"/>
    <mergeCell ref="B8:J8"/>
    <mergeCell ref="B9:J9"/>
    <mergeCell ref="B10:J10"/>
    <mergeCell ref="B11:J11"/>
    <mergeCell ref="B12:J1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D38"/>
  <sheetViews>
    <sheetView zoomScale="90" zoomScaleNormal="90" workbookViewId="0" topLeftCell="A1">
      <selection activeCell="I42" sqref="I42"/>
    </sheetView>
  </sheetViews>
  <sheetFormatPr defaultColWidth="9.00390625" defaultRowHeight="14.25"/>
  <cols>
    <col min="1" max="1" width="21.875" style="0" customWidth="1"/>
    <col min="2" max="2" width="16.125" style="0" customWidth="1"/>
    <col min="3" max="3" width="25.75390625" style="0" customWidth="1"/>
    <col min="4" max="4" width="15.75390625" style="0" customWidth="1"/>
  </cols>
  <sheetData>
    <row r="1" ht="14.25">
      <c r="A1" t="s">
        <v>31</v>
      </c>
    </row>
    <row r="2" spans="1:4" ht="24" customHeight="1">
      <c r="A2" s="66" t="s">
        <v>32</v>
      </c>
      <c r="B2" s="36"/>
      <c r="C2" s="36"/>
      <c r="D2" s="36"/>
    </row>
    <row r="3" ht="14.25">
      <c r="D3" t="s">
        <v>33</v>
      </c>
    </row>
    <row r="4" spans="1:4" ht="16.5" customHeight="1">
      <c r="A4" s="38" t="s">
        <v>34</v>
      </c>
      <c r="B4" s="38"/>
      <c r="C4" s="38" t="s">
        <v>35</v>
      </c>
      <c r="D4" s="38"/>
    </row>
    <row r="5" spans="1:4" ht="16.5" customHeight="1">
      <c r="A5" s="67" t="s">
        <v>36</v>
      </c>
      <c r="B5" s="67" t="s">
        <v>37</v>
      </c>
      <c r="C5" s="67" t="s">
        <v>38</v>
      </c>
      <c r="D5" s="67" t="s">
        <v>37</v>
      </c>
    </row>
    <row r="6" spans="1:4" ht="16.5" customHeight="1">
      <c r="A6" s="24" t="s">
        <v>39</v>
      </c>
      <c r="B6" s="38">
        <v>5869.070000000001</v>
      </c>
      <c r="C6" s="24" t="s">
        <v>40</v>
      </c>
      <c r="D6" s="67"/>
    </row>
    <row r="7" spans="1:4" ht="16.5" customHeight="1">
      <c r="A7" s="24" t="s">
        <v>41</v>
      </c>
      <c r="B7" s="67"/>
      <c r="C7" s="24" t="s">
        <v>42</v>
      </c>
      <c r="D7" s="67"/>
    </row>
    <row r="8" spans="1:4" ht="16.5" customHeight="1">
      <c r="A8" s="24" t="s">
        <v>43</v>
      </c>
      <c r="B8" s="87"/>
      <c r="C8" s="24" t="s">
        <v>44</v>
      </c>
      <c r="D8" s="67"/>
    </row>
    <row r="9" spans="1:4" ht="16.5" customHeight="1">
      <c r="A9" s="24" t="s">
        <v>45</v>
      </c>
      <c r="B9" s="67"/>
      <c r="C9" s="24" t="s">
        <v>46</v>
      </c>
      <c r="D9" s="67"/>
    </row>
    <row r="10" spans="1:4" ht="16.5" customHeight="1">
      <c r="A10" s="24" t="s">
        <v>47</v>
      </c>
      <c r="B10" s="67"/>
      <c r="C10" s="24" t="s">
        <v>48</v>
      </c>
      <c r="D10" s="67"/>
    </row>
    <row r="11" spans="1:4" ht="16.5" customHeight="1">
      <c r="A11" s="24" t="s">
        <v>49</v>
      </c>
      <c r="B11" s="67"/>
      <c r="C11" s="24" t="s">
        <v>50</v>
      </c>
      <c r="D11" s="67"/>
    </row>
    <row r="12" spans="1:4" ht="16.5" customHeight="1">
      <c r="A12" s="24" t="s">
        <v>51</v>
      </c>
      <c r="B12" s="67"/>
      <c r="C12" s="24" t="s">
        <v>52</v>
      </c>
      <c r="D12" s="67"/>
    </row>
    <row r="13" spans="1:4" ht="16.5" customHeight="1">
      <c r="A13" s="24"/>
      <c r="B13" s="67"/>
      <c r="C13" s="24" t="s">
        <v>53</v>
      </c>
      <c r="D13" s="67">
        <v>191.28</v>
      </c>
    </row>
    <row r="14" spans="1:4" ht="16.5" customHeight="1">
      <c r="A14" s="24"/>
      <c r="B14" s="67"/>
      <c r="C14" s="24" t="s">
        <v>54</v>
      </c>
      <c r="D14" s="67"/>
    </row>
    <row r="15" spans="1:4" ht="16.5" customHeight="1">
      <c r="A15" s="24"/>
      <c r="B15" s="67"/>
      <c r="C15" s="24" t="s">
        <v>55</v>
      </c>
      <c r="D15" s="69">
        <v>1375.8</v>
      </c>
    </row>
    <row r="16" spans="1:4" ht="16.5" customHeight="1">
      <c r="A16" s="24"/>
      <c r="B16" s="67"/>
      <c r="C16" s="24" t="s">
        <v>56</v>
      </c>
      <c r="D16" s="67"/>
    </row>
    <row r="17" spans="1:4" ht="16.5" customHeight="1">
      <c r="A17" s="24"/>
      <c r="B17" s="67"/>
      <c r="C17" s="24" t="s">
        <v>57</v>
      </c>
      <c r="D17" s="67">
        <v>4206.93</v>
      </c>
    </row>
    <row r="18" spans="1:4" ht="16.5" customHeight="1">
      <c r="A18" s="24"/>
      <c r="B18" s="67"/>
      <c r="C18" s="24" t="s">
        <v>58</v>
      </c>
      <c r="D18" s="67"/>
    </row>
    <row r="19" spans="1:4" ht="16.5" customHeight="1">
      <c r="A19" s="24"/>
      <c r="B19" s="67"/>
      <c r="C19" s="24" t="s">
        <v>59</v>
      </c>
      <c r="D19" s="67"/>
    </row>
    <row r="20" spans="1:4" ht="16.5" customHeight="1">
      <c r="A20" s="24"/>
      <c r="B20" s="67"/>
      <c r="C20" s="24" t="s">
        <v>60</v>
      </c>
      <c r="D20" s="67"/>
    </row>
    <row r="21" spans="1:4" ht="16.5" customHeight="1">
      <c r="A21" s="24"/>
      <c r="B21" s="67"/>
      <c r="C21" s="24" t="s">
        <v>61</v>
      </c>
      <c r="D21" s="67"/>
    </row>
    <row r="22" spans="1:4" ht="16.5" customHeight="1">
      <c r="A22" s="24"/>
      <c r="B22" s="67"/>
      <c r="C22" s="24" t="s">
        <v>62</v>
      </c>
      <c r="D22" s="67"/>
    </row>
    <row r="23" spans="1:4" ht="16.5" customHeight="1">
      <c r="A23" s="24"/>
      <c r="B23" s="67"/>
      <c r="C23" s="24" t="s">
        <v>63</v>
      </c>
      <c r="D23" s="67"/>
    </row>
    <row r="24" spans="1:4" ht="16.5" customHeight="1">
      <c r="A24" s="71"/>
      <c r="B24" s="67"/>
      <c r="C24" s="24" t="s">
        <v>64</v>
      </c>
      <c r="D24" s="67">
        <v>95.06</v>
      </c>
    </row>
    <row r="25" spans="1:4" ht="16.5" customHeight="1">
      <c r="A25" s="71"/>
      <c r="B25" s="67"/>
      <c r="C25" s="24" t="s">
        <v>65</v>
      </c>
      <c r="D25" s="67"/>
    </row>
    <row r="26" spans="1:4" ht="16.5" customHeight="1">
      <c r="A26" s="71"/>
      <c r="B26" s="67"/>
      <c r="C26" s="24" t="s">
        <v>66</v>
      </c>
      <c r="D26" s="67"/>
    </row>
    <row r="27" spans="1:4" ht="16.5" customHeight="1">
      <c r="A27" s="71"/>
      <c r="B27" s="67"/>
      <c r="C27" s="24" t="s">
        <v>67</v>
      </c>
      <c r="D27" s="67"/>
    </row>
    <row r="28" spans="1:4" ht="16.5" customHeight="1">
      <c r="A28" s="71"/>
      <c r="B28" s="87"/>
      <c r="C28" s="24" t="s">
        <v>68</v>
      </c>
      <c r="D28" s="67"/>
    </row>
    <row r="29" spans="1:4" ht="16.5" customHeight="1">
      <c r="A29" s="38" t="s">
        <v>69</v>
      </c>
      <c r="B29" s="38">
        <f>B6</f>
        <v>5869.070000000001</v>
      </c>
      <c r="C29" s="38" t="s">
        <v>70</v>
      </c>
      <c r="D29" s="38">
        <f>D13+D15+D17+D24</f>
        <v>5869.070000000001</v>
      </c>
    </row>
    <row r="30" spans="1:4" ht="16.5" customHeight="1">
      <c r="A30" s="24" t="s">
        <v>71</v>
      </c>
      <c r="B30" s="87"/>
      <c r="C30" s="24" t="s">
        <v>72</v>
      </c>
      <c r="D30" s="67"/>
    </row>
    <row r="31" spans="1:4" ht="16.5" customHeight="1">
      <c r="A31" s="24" t="s">
        <v>73</v>
      </c>
      <c r="B31" s="87"/>
      <c r="C31" s="24" t="s">
        <v>74</v>
      </c>
      <c r="D31" s="67"/>
    </row>
    <row r="32" spans="1:4" ht="16.5" customHeight="1">
      <c r="A32" s="24" t="s">
        <v>75</v>
      </c>
      <c r="B32" s="87"/>
      <c r="C32" s="24"/>
      <c r="D32" s="67"/>
    </row>
    <row r="33" spans="1:4" ht="16.5" customHeight="1">
      <c r="A33" s="24" t="s">
        <v>76</v>
      </c>
      <c r="B33" s="87"/>
      <c r="C33" s="24"/>
      <c r="D33" s="67"/>
    </row>
    <row r="34" spans="1:4" ht="16.5" customHeight="1">
      <c r="A34" s="24" t="s">
        <v>77</v>
      </c>
      <c r="B34" s="87"/>
      <c r="C34" s="24"/>
      <c r="D34" s="67"/>
    </row>
    <row r="35" spans="1:4" ht="16.5" customHeight="1">
      <c r="A35" s="24"/>
      <c r="B35" s="87"/>
      <c r="C35" s="24"/>
      <c r="D35" s="67"/>
    </row>
    <row r="36" spans="1:4" ht="16.5" customHeight="1">
      <c r="A36" s="24"/>
      <c r="B36" s="87"/>
      <c r="C36" s="24"/>
      <c r="D36" s="67"/>
    </row>
    <row r="37" spans="1:4" ht="16.5" customHeight="1">
      <c r="A37" s="38" t="s">
        <v>78</v>
      </c>
      <c r="B37" s="38">
        <f>B29</f>
        <v>5869.070000000001</v>
      </c>
      <c r="C37" s="38" t="s">
        <v>79</v>
      </c>
      <c r="D37" s="38">
        <f>D29</f>
        <v>5869.070000000001</v>
      </c>
    </row>
    <row r="38" spans="1:4" ht="21" customHeight="1">
      <c r="A38" s="72" t="s">
        <v>80</v>
      </c>
      <c r="B38" s="72"/>
      <c r="C38" s="72"/>
      <c r="D38" s="72"/>
    </row>
  </sheetData>
  <sheetProtection/>
  <mergeCells count="4">
    <mergeCell ref="A2:D2"/>
    <mergeCell ref="A4:B4"/>
    <mergeCell ref="C4:D4"/>
    <mergeCell ref="A38:D38"/>
  </mergeCells>
  <printOptions/>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22"/>
  <sheetViews>
    <sheetView zoomScale="90" zoomScaleNormal="90" workbookViewId="0" topLeftCell="A1">
      <selection activeCell="C6" sqref="C6"/>
    </sheetView>
  </sheetViews>
  <sheetFormatPr defaultColWidth="6.875" defaultRowHeight="12.75" customHeight="1"/>
  <cols>
    <col min="1" max="1" width="8.625" style="34" customWidth="1"/>
    <col min="2" max="2" width="30.75390625" style="34" customWidth="1"/>
    <col min="3" max="3" width="12.25390625" style="34" customWidth="1"/>
    <col min="4" max="4" width="11.75390625" style="34" customWidth="1"/>
    <col min="5" max="6" width="8.75390625" style="34" hidden="1" customWidth="1"/>
    <col min="7" max="7" width="12.625" style="34" customWidth="1"/>
    <col min="8" max="8" width="12.375" style="34" customWidth="1"/>
    <col min="9" max="9" width="10.25390625" style="34" customWidth="1"/>
    <col min="10" max="10" width="13.75390625" style="34" customWidth="1"/>
    <col min="11" max="11" width="9.625" style="34" customWidth="1"/>
    <col min="12" max="253" width="6.875" style="34" customWidth="1"/>
    <col min="254" max="16384" width="6.875" style="34" customWidth="1"/>
  </cols>
  <sheetData>
    <row r="1" ht="18.75" customHeight="1">
      <c r="A1" t="s">
        <v>81</v>
      </c>
    </row>
    <row r="2" spans="1:11" ht="24.75" customHeight="1">
      <c r="A2" s="1" t="s">
        <v>16</v>
      </c>
      <c r="B2" s="1"/>
      <c r="C2" s="1"/>
      <c r="D2" s="1"/>
      <c r="E2" s="1"/>
      <c r="F2" s="1"/>
      <c r="G2" s="1"/>
      <c r="H2" s="1"/>
      <c r="I2" s="1"/>
      <c r="J2" s="1"/>
      <c r="K2" s="1"/>
    </row>
    <row r="3" spans="1:11" s="62" customFormat="1" ht="13.5" customHeight="1">
      <c r="A3" s="80"/>
      <c r="B3" s="80"/>
      <c r="K3" s="63" t="s">
        <v>33</v>
      </c>
    </row>
    <row r="4" spans="1:11" s="62" customFormat="1" ht="18.75" customHeight="1">
      <c r="A4" s="81" t="s">
        <v>36</v>
      </c>
      <c r="B4" s="82"/>
      <c r="C4" s="83" t="s">
        <v>69</v>
      </c>
      <c r="D4" s="83" t="s">
        <v>82</v>
      </c>
      <c r="E4" s="83" t="s">
        <v>83</v>
      </c>
      <c r="F4" s="83" t="s">
        <v>84</v>
      </c>
      <c r="G4" s="83" t="s">
        <v>85</v>
      </c>
      <c r="H4" s="83" t="s">
        <v>86</v>
      </c>
      <c r="I4" s="83" t="s">
        <v>87</v>
      </c>
      <c r="J4" s="83" t="s">
        <v>88</v>
      </c>
      <c r="K4" s="83" t="s">
        <v>89</v>
      </c>
    </row>
    <row r="5" spans="1:11" ht="25.5" customHeight="1">
      <c r="A5" s="84" t="s">
        <v>90</v>
      </c>
      <c r="B5" s="83" t="s">
        <v>91</v>
      </c>
      <c r="C5" s="85"/>
      <c r="D5" s="85"/>
      <c r="E5" s="85"/>
      <c r="F5" s="85"/>
      <c r="G5" s="85"/>
      <c r="H5" s="85"/>
      <c r="I5" s="85"/>
      <c r="J5" s="85"/>
      <c r="K5" s="85"/>
    </row>
    <row r="6" spans="1:11" ht="21.75" customHeight="1">
      <c r="A6" s="75" t="s">
        <v>92</v>
      </c>
      <c r="B6" s="76"/>
      <c r="C6" s="77">
        <f>C7+C11+C14+C19</f>
        <v>5869.070000000001</v>
      </c>
      <c r="D6" s="77">
        <f>D7+D11+D14+D19</f>
        <v>5869.070000000001</v>
      </c>
      <c r="E6" s="19"/>
      <c r="F6" s="19"/>
      <c r="G6" s="19"/>
      <c r="H6" s="19"/>
      <c r="I6" s="19"/>
      <c r="J6" s="19"/>
      <c r="K6" s="19"/>
    </row>
    <row r="7" spans="1:11" ht="21.75" customHeight="1">
      <c r="A7" s="24">
        <v>208</v>
      </c>
      <c r="B7" s="65" t="s">
        <v>93</v>
      </c>
      <c r="C7" s="77">
        <v>191.28</v>
      </c>
      <c r="D7" s="77">
        <v>191.28</v>
      </c>
      <c r="E7" s="19"/>
      <c r="F7" s="19"/>
      <c r="G7" s="19"/>
      <c r="H7" s="19"/>
      <c r="I7" s="19"/>
      <c r="J7" s="19"/>
      <c r="K7" s="19"/>
    </row>
    <row r="8" spans="1:11" ht="21.75" customHeight="1">
      <c r="A8" s="24">
        <v>20805</v>
      </c>
      <c r="B8" s="65" t="s">
        <v>94</v>
      </c>
      <c r="C8" s="77">
        <v>191.28</v>
      </c>
      <c r="D8" s="77">
        <v>191.28</v>
      </c>
      <c r="E8" s="19"/>
      <c r="F8" s="19"/>
      <c r="G8" s="19"/>
      <c r="H8" s="19"/>
      <c r="I8" s="19"/>
      <c r="J8" s="19"/>
      <c r="K8" s="19"/>
    </row>
    <row r="9" spans="1:11" ht="21.75" customHeight="1">
      <c r="A9" s="24">
        <v>2080501</v>
      </c>
      <c r="B9" s="65" t="s">
        <v>95</v>
      </c>
      <c r="C9" s="77">
        <v>34.85</v>
      </c>
      <c r="D9" s="77">
        <v>34.85</v>
      </c>
      <c r="E9" s="19"/>
      <c r="F9" s="19"/>
      <c r="G9" s="19"/>
      <c r="H9" s="19"/>
      <c r="I9" s="19"/>
      <c r="J9" s="19"/>
      <c r="K9" s="19"/>
    </row>
    <row r="10" spans="1:11" ht="21.75" customHeight="1">
      <c r="A10" s="24">
        <v>2080502</v>
      </c>
      <c r="B10" s="65" t="s">
        <v>96</v>
      </c>
      <c r="C10" s="77">
        <v>156.43</v>
      </c>
      <c r="D10" s="77">
        <v>156.43</v>
      </c>
      <c r="E10" s="19"/>
      <c r="F10" s="19"/>
      <c r="G10" s="19"/>
      <c r="H10" s="19"/>
      <c r="I10" s="19"/>
      <c r="J10" s="19"/>
      <c r="K10" s="19"/>
    </row>
    <row r="11" spans="1:11" ht="21.75" customHeight="1">
      <c r="A11" s="24">
        <v>211</v>
      </c>
      <c r="B11" s="65" t="s">
        <v>97</v>
      </c>
      <c r="C11" s="78">
        <v>1375.8</v>
      </c>
      <c r="D11" s="78">
        <v>1375.8</v>
      </c>
      <c r="E11" s="19"/>
      <c r="F11" s="19"/>
      <c r="G11" s="19"/>
      <c r="H11" s="19"/>
      <c r="I11" s="19"/>
      <c r="J11" s="19"/>
      <c r="K11" s="19"/>
    </row>
    <row r="12" spans="1:11" ht="21.75" customHeight="1">
      <c r="A12" s="24">
        <v>21101</v>
      </c>
      <c r="B12" s="65" t="s">
        <v>98</v>
      </c>
      <c r="C12" s="78">
        <v>1375.8</v>
      </c>
      <c r="D12" s="78">
        <v>1375.8</v>
      </c>
      <c r="E12" s="19"/>
      <c r="F12" s="19"/>
      <c r="G12" s="19"/>
      <c r="H12" s="19"/>
      <c r="I12" s="19"/>
      <c r="J12" s="19"/>
      <c r="K12" s="19"/>
    </row>
    <row r="13" spans="1:11" ht="15" customHeight="1">
      <c r="A13" s="24">
        <v>2110199</v>
      </c>
      <c r="B13" s="65" t="s">
        <v>99</v>
      </c>
      <c r="C13" s="78">
        <v>1375.8</v>
      </c>
      <c r="D13" s="78">
        <v>1375.8</v>
      </c>
      <c r="E13" s="19"/>
      <c r="F13" s="19"/>
      <c r="G13" s="19"/>
      <c r="H13" s="19"/>
      <c r="I13" s="19"/>
      <c r="J13" s="19"/>
      <c r="K13" s="19"/>
    </row>
    <row r="14" spans="1:11" ht="21.75" customHeight="1">
      <c r="A14" s="24">
        <v>213</v>
      </c>
      <c r="B14" s="65" t="s">
        <v>100</v>
      </c>
      <c r="C14" s="78">
        <v>4206.93</v>
      </c>
      <c r="D14" s="78">
        <v>4206.93</v>
      </c>
      <c r="E14" s="19"/>
      <c r="F14" s="19"/>
      <c r="G14" s="19"/>
      <c r="H14" s="19"/>
      <c r="I14" s="19"/>
      <c r="J14" s="19"/>
      <c r="K14" s="19"/>
    </row>
    <row r="15" spans="1:11" ht="21.75" customHeight="1">
      <c r="A15" s="24">
        <v>21302</v>
      </c>
      <c r="B15" s="65" t="s">
        <v>101</v>
      </c>
      <c r="C15" s="78">
        <v>4206.93</v>
      </c>
      <c r="D15" s="78">
        <v>4206.93</v>
      </c>
      <c r="E15" s="19"/>
      <c r="F15" s="19"/>
      <c r="G15" s="19"/>
      <c r="H15" s="19"/>
      <c r="I15" s="19"/>
      <c r="J15" s="19"/>
      <c r="K15" s="19"/>
    </row>
    <row r="16" spans="1:11" ht="21.75" customHeight="1">
      <c r="A16" s="24">
        <v>2130201</v>
      </c>
      <c r="B16" s="65" t="s">
        <v>102</v>
      </c>
      <c r="C16" s="78">
        <v>147.89</v>
      </c>
      <c r="D16" s="78">
        <v>147.89</v>
      </c>
      <c r="E16" s="19"/>
      <c r="F16" s="19"/>
      <c r="G16" s="19"/>
      <c r="H16" s="19"/>
      <c r="I16" s="19"/>
      <c r="J16" s="19"/>
      <c r="K16" s="19"/>
    </row>
    <row r="17" spans="1:11" ht="21.75" customHeight="1">
      <c r="A17" s="24">
        <v>2130204</v>
      </c>
      <c r="B17" s="65" t="s">
        <v>101</v>
      </c>
      <c r="C17" s="78">
        <v>1234.34</v>
      </c>
      <c r="D17" s="78">
        <v>1234.34</v>
      </c>
      <c r="E17" s="19"/>
      <c r="F17" s="19"/>
      <c r="G17" s="19"/>
      <c r="H17" s="19"/>
      <c r="I17" s="19"/>
      <c r="J17" s="19"/>
      <c r="K17" s="19"/>
    </row>
    <row r="18" spans="1:11" ht="21.75" customHeight="1">
      <c r="A18" s="24">
        <v>2130209</v>
      </c>
      <c r="B18" s="65" t="s">
        <v>103</v>
      </c>
      <c r="C18" s="78">
        <v>2824.7</v>
      </c>
      <c r="D18" s="78">
        <v>2824.7</v>
      </c>
      <c r="E18" s="19"/>
      <c r="F18" s="19"/>
      <c r="G18" s="19"/>
      <c r="H18" s="19"/>
      <c r="I18" s="19"/>
      <c r="J18" s="19"/>
      <c r="K18" s="19"/>
    </row>
    <row r="19" spans="1:11" ht="23.25" customHeight="1">
      <c r="A19" s="24">
        <v>221</v>
      </c>
      <c r="B19" s="65" t="s">
        <v>104</v>
      </c>
      <c r="C19" s="78">
        <v>95.06</v>
      </c>
      <c r="D19" s="78">
        <v>95.06</v>
      </c>
      <c r="E19" s="19"/>
      <c r="F19" s="19"/>
      <c r="G19" s="19"/>
      <c r="H19" s="19"/>
      <c r="I19" s="19"/>
      <c r="J19" s="19"/>
      <c r="K19" s="19"/>
    </row>
    <row r="20" spans="1:11" ht="12.75" customHeight="1">
      <c r="A20" s="24">
        <v>22102</v>
      </c>
      <c r="B20" s="65" t="s">
        <v>105</v>
      </c>
      <c r="C20" s="78">
        <v>95.06</v>
      </c>
      <c r="D20" s="78">
        <v>95.06</v>
      </c>
      <c r="E20" s="19"/>
      <c r="F20" s="19"/>
      <c r="G20" s="19"/>
      <c r="H20" s="19"/>
      <c r="I20" s="19"/>
      <c r="J20" s="19"/>
      <c r="K20" s="19"/>
    </row>
    <row r="21" spans="1:11" ht="12.75" customHeight="1">
      <c r="A21" s="24">
        <v>2210201</v>
      </c>
      <c r="B21" s="65" t="s">
        <v>106</v>
      </c>
      <c r="C21" s="78">
        <v>95.06</v>
      </c>
      <c r="D21" s="78">
        <v>95.06</v>
      </c>
      <c r="E21" s="19"/>
      <c r="F21" s="19"/>
      <c r="G21" s="19"/>
      <c r="H21" s="19"/>
      <c r="I21" s="19"/>
      <c r="J21" s="19"/>
      <c r="K21" s="19"/>
    </row>
    <row r="22" spans="1:11" ht="12.75" customHeight="1">
      <c r="A22" s="86" t="s">
        <v>107</v>
      </c>
      <c r="B22" s="86"/>
      <c r="C22" s="86"/>
      <c r="D22" s="86"/>
      <c r="E22" s="86"/>
      <c r="F22" s="86"/>
      <c r="G22" s="86"/>
      <c r="H22" s="86"/>
      <c r="I22" s="86"/>
      <c r="J22" s="86"/>
      <c r="K22" s="86"/>
    </row>
  </sheetData>
  <sheetProtection/>
  <mergeCells count="13">
    <mergeCell ref="A2:K2"/>
    <mergeCell ref="A4:B4"/>
    <mergeCell ref="A6:B6"/>
    <mergeCell ref="A22:K22"/>
    <mergeCell ref="C4:C5"/>
    <mergeCell ref="D4:D5"/>
    <mergeCell ref="E4:E5"/>
    <mergeCell ref="F4:F5"/>
    <mergeCell ref="G4:G5"/>
    <mergeCell ref="H4:H5"/>
    <mergeCell ref="I4:I5"/>
    <mergeCell ref="J4:J5"/>
    <mergeCell ref="K4:K5"/>
  </mergeCells>
  <printOptions/>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3"/>
  <sheetViews>
    <sheetView zoomScale="90" zoomScaleNormal="90" workbookViewId="0" topLeftCell="A1">
      <selection activeCell="A2" sqref="A2:H2"/>
    </sheetView>
  </sheetViews>
  <sheetFormatPr defaultColWidth="6.875" defaultRowHeight="12.75" customHeight="1"/>
  <cols>
    <col min="1" max="1" width="8.875" style="34" customWidth="1"/>
    <col min="2" max="2" width="27.125" style="34" customWidth="1"/>
    <col min="3" max="3" width="10.75390625" style="34" customWidth="1"/>
    <col min="4" max="4" width="12.50390625" style="34" customWidth="1"/>
    <col min="5" max="5" width="10.875" style="34" customWidth="1"/>
    <col min="6" max="6" width="12.75390625" style="34" customWidth="1"/>
    <col min="7" max="7" width="12.625" style="34" customWidth="1"/>
    <col min="8" max="8" width="20.50390625" style="34" customWidth="1"/>
    <col min="9" max="252" width="6.875" style="34" customWidth="1"/>
    <col min="253" max="16384" width="6.875" style="34" customWidth="1"/>
  </cols>
  <sheetData>
    <row r="1" ht="17.25" customHeight="1">
      <c r="A1" t="s">
        <v>108</v>
      </c>
    </row>
    <row r="2" spans="1:8" ht="18.75" customHeight="1">
      <c r="A2" s="1" t="s">
        <v>18</v>
      </c>
      <c r="B2" s="1"/>
      <c r="C2" s="1"/>
      <c r="D2" s="1"/>
      <c r="E2" s="1"/>
      <c r="F2" s="1"/>
      <c r="G2" s="1"/>
      <c r="H2" s="1"/>
    </row>
    <row r="3" spans="1:8" ht="14.25" customHeight="1">
      <c r="A3" s="61"/>
      <c r="B3" s="61"/>
      <c r="C3" s="62"/>
      <c r="D3" s="62"/>
      <c r="E3" s="62"/>
      <c r="F3" s="62"/>
      <c r="G3" s="62"/>
      <c r="H3" s="63" t="s">
        <v>33</v>
      </c>
    </row>
    <row r="4" spans="1:8" ht="15" customHeight="1">
      <c r="A4" s="73" t="s">
        <v>36</v>
      </c>
      <c r="B4" s="73"/>
      <c r="C4" s="74" t="s">
        <v>92</v>
      </c>
      <c r="D4" s="74" t="s">
        <v>109</v>
      </c>
      <c r="E4" s="74" t="s">
        <v>110</v>
      </c>
      <c r="F4" s="74" t="s">
        <v>111</v>
      </c>
      <c r="G4" s="74" t="s">
        <v>112</v>
      </c>
      <c r="H4" s="74" t="s">
        <v>113</v>
      </c>
    </row>
    <row r="5" spans="1:8" ht="27.75" customHeight="1">
      <c r="A5" s="74" t="s">
        <v>90</v>
      </c>
      <c r="B5" s="74" t="s">
        <v>91</v>
      </c>
      <c r="C5" s="74"/>
      <c r="D5" s="74"/>
      <c r="E5" s="74"/>
      <c r="F5" s="74"/>
      <c r="G5" s="74"/>
      <c r="H5" s="74"/>
    </row>
    <row r="6" spans="1:8" ht="15.75" customHeight="1">
      <c r="A6" s="75" t="s">
        <v>92</v>
      </c>
      <c r="B6" s="76"/>
      <c r="C6" s="77">
        <f>C7+C11+C14+C19</f>
        <v>5869.070000000001</v>
      </c>
      <c r="D6" s="77">
        <f>D7+D11+D14+D19</f>
        <v>1625.57</v>
      </c>
      <c r="E6" s="78">
        <v>4243.5</v>
      </c>
      <c r="F6" s="22"/>
      <c r="G6" s="22"/>
      <c r="H6" s="22"/>
    </row>
    <row r="7" spans="1:8" ht="20.25" customHeight="1">
      <c r="A7" s="24">
        <v>208</v>
      </c>
      <c r="B7" s="65" t="s">
        <v>93</v>
      </c>
      <c r="C7" s="77">
        <v>191.28</v>
      </c>
      <c r="D7" s="77">
        <v>191.28</v>
      </c>
      <c r="E7" s="79"/>
      <c r="F7" s="22"/>
      <c r="G7" s="22"/>
      <c r="H7" s="22"/>
    </row>
    <row r="8" spans="1:8" ht="20.25" customHeight="1">
      <c r="A8" s="24">
        <v>20805</v>
      </c>
      <c r="B8" s="65" t="s">
        <v>94</v>
      </c>
      <c r="C8" s="77">
        <f>C9+C10</f>
        <v>191.28</v>
      </c>
      <c r="D8" s="77">
        <v>191.28</v>
      </c>
      <c r="E8" s="79"/>
      <c r="F8" s="22"/>
      <c r="G8" s="22"/>
      <c r="H8" s="22"/>
    </row>
    <row r="9" spans="1:8" ht="20.25" customHeight="1">
      <c r="A9" s="24">
        <v>2080501</v>
      </c>
      <c r="B9" s="65" t="s">
        <v>95</v>
      </c>
      <c r="C9" s="77">
        <v>34.85</v>
      </c>
      <c r="D9" s="77">
        <v>34.85</v>
      </c>
      <c r="E9" s="79"/>
      <c r="F9" s="22"/>
      <c r="G9" s="22"/>
      <c r="H9" s="22"/>
    </row>
    <row r="10" spans="1:8" ht="20.25" customHeight="1">
      <c r="A10" s="24">
        <v>2080502</v>
      </c>
      <c r="B10" s="65" t="s">
        <v>96</v>
      </c>
      <c r="C10" s="77">
        <v>156.43</v>
      </c>
      <c r="D10" s="77">
        <v>156.43</v>
      </c>
      <c r="E10" s="79"/>
      <c r="F10" s="22"/>
      <c r="G10" s="22"/>
      <c r="H10" s="22"/>
    </row>
    <row r="11" spans="1:8" ht="20.25" customHeight="1">
      <c r="A11" s="24">
        <v>211</v>
      </c>
      <c r="B11" s="65" t="s">
        <v>97</v>
      </c>
      <c r="C11" s="78">
        <v>1375.8</v>
      </c>
      <c r="D11" s="79"/>
      <c r="E11" s="78">
        <v>1375.8</v>
      </c>
      <c r="F11" s="22"/>
      <c r="G11" s="22"/>
      <c r="H11" s="22"/>
    </row>
    <row r="12" spans="1:8" ht="20.25" customHeight="1">
      <c r="A12" s="24">
        <v>21101</v>
      </c>
      <c r="B12" s="65" t="s">
        <v>98</v>
      </c>
      <c r="C12" s="78">
        <v>1375.8</v>
      </c>
      <c r="D12" s="79"/>
      <c r="E12" s="78">
        <v>1375.8</v>
      </c>
      <c r="F12" s="22"/>
      <c r="G12" s="22"/>
      <c r="H12" s="22"/>
    </row>
    <row r="13" spans="1:8" ht="20.25" customHeight="1">
      <c r="A13" s="24">
        <v>2110199</v>
      </c>
      <c r="B13" s="65" t="s">
        <v>99</v>
      </c>
      <c r="C13" s="78">
        <v>1375.8</v>
      </c>
      <c r="D13" s="79"/>
      <c r="E13" s="78">
        <v>1375.8</v>
      </c>
      <c r="F13" s="22"/>
      <c r="G13" s="22"/>
      <c r="H13" s="22"/>
    </row>
    <row r="14" spans="1:8" ht="20.25" customHeight="1">
      <c r="A14" s="24">
        <v>213</v>
      </c>
      <c r="B14" s="65" t="s">
        <v>100</v>
      </c>
      <c r="C14" s="78">
        <v>4206.93</v>
      </c>
      <c r="D14" s="79">
        <v>1339.23</v>
      </c>
      <c r="E14" s="79">
        <v>2867.7</v>
      </c>
      <c r="F14" s="22"/>
      <c r="G14" s="22"/>
      <c r="H14" s="22"/>
    </row>
    <row r="15" spans="1:8" ht="20.25" customHeight="1">
      <c r="A15" s="24">
        <v>21302</v>
      </c>
      <c r="B15" s="65" t="s">
        <v>101</v>
      </c>
      <c r="C15" s="78">
        <f>C16+C17+C18</f>
        <v>4206.93</v>
      </c>
      <c r="D15" s="79">
        <v>1339.23</v>
      </c>
      <c r="E15" s="79">
        <v>2867.7</v>
      </c>
      <c r="F15" s="22"/>
      <c r="G15" s="22"/>
      <c r="H15" s="22"/>
    </row>
    <row r="16" spans="1:8" ht="20.25" customHeight="1">
      <c r="A16" s="24">
        <v>2130201</v>
      </c>
      <c r="B16" s="65" t="s">
        <v>102</v>
      </c>
      <c r="C16" s="78">
        <v>147.89</v>
      </c>
      <c r="D16" s="79">
        <v>147.89</v>
      </c>
      <c r="E16" s="79"/>
      <c r="F16" s="22"/>
      <c r="G16" s="22"/>
      <c r="H16" s="22"/>
    </row>
    <row r="17" spans="1:8" ht="20.25" customHeight="1">
      <c r="A17" s="24">
        <v>2130204</v>
      </c>
      <c r="B17" s="65" t="s">
        <v>101</v>
      </c>
      <c r="C17" s="78">
        <v>1234.34</v>
      </c>
      <c r="D17" s="79">
        <v>1191.34</v>
      </c>
      <c r="E17" s="79">
        <v>43</v>
      </c>
      <c r="F17" s="22"/>
      <c r="G17" s="22"/>
      <c r="H17" s="22"/>
    </row>
    <row r="18" spans="1:8" ht="20.25" customHeight="1">
      <c r="A18" s="24">
        <v>2130209</v>
      </c>
      <c r="B18" s="65" t="s">
        <v>103</v>
      </c>
      <c r="C18" s="78">
        <v>2824.7</v>
      </c>
      <c r="D18" s="79"/>
      <c r="E18" s="79">
        <v>2824.7</v>
      </c>
      <c r="F18" s="22"/>
      <c r="G18" s="22"/>
      <c r="H18" s="22"/>
    </row>
    <row r="19" spans="1:8" ht="20.25" customHeight="1">
      <c r="A19" s="24">
        <v>221</v>
      </c>
      <c r="B19" s="65" t="s">
        <v>104</v>
      </c>
      <c r="C19" s="78">
        <v>95.06</v>
      </c>
      <c r="D19" s="78">
        <v>95.06</v>
      </c>
      <c r="E19" s="79">
        <v>0</v>
      </c>
      <c r="F19" s="22"/>
      <c r="G19" s="22"/>
      <c r="H19" s="22"/>
    </row>
    <row r="20" spans="1:8" ht="20.25" customHeight="1">
      <c r="A20" s="24">
        <v>22102</v>
      </c>
      <c r="B20" s="65" t="s">
        <v>105</v>
      </c>
      <c r="C20" s="78">
        <v>95.06</v>
      </c>
      <c r="D20" s="78">
        <v>95.06</v>
      </c>
      <c r="E20" s="79">
        <v>0</v>
      </c>
      <c r="F20" s="22"/>
      <c r="G20" s="22"/>
      <c r="H20" s="22"/>
    </row>
    <row r="21" spans="1:8" ht="20.25" customHeight="1">
      <c r="A21" s="24">
        <v>2210201</v>
      </c>
      <c r="B21" s="65" t="s">
        <v>106</v>
      </c>
      <c r="C21" s="78">
        <v>95.06</v>
      </c>
      <c r="D21" s="78">
        <v>95.06</v>
      </c>
      <c r="E21" s="79">
        <v>0</v>
      </c>
      <c r="F21" s="22"/>
      <c r="G21" s="22"/>
      <c r="H21" s="22"/>
    </row>
    <row r="22" spans="1:8" ht="12.75" customHeight="1">
      <c r="A22" s="24" t="s">
        <v>114</v>
      </c>
      <c r="B22" s="24" t="s">
        <v>114</v>
      </c>
      <c r="C22" s="22"/>
      <c r="D22" s="22"/>
      <c r="E22" s="22"/>
      <c r="F22" s="22"/>
      <c r="G22" s="22"/>
      <c r="H22" s="22"/>
    </row>
    <row r="23" spans="1:8" ht="12.75" customHeight="1">
      <c r="A23" s="31" t="s">
        <v>115</v>
      </c>
      <c r="B23" s="31"/>
      <c r="C23" s="31"/>
      <c r="D23" s="31"/>
      <c r="E23" s="31"/>
      <c r="F23" s="31"/>
      <c r="G23" s="31"/>
      <c r="H23" s="31"/>
    </row>
  </sheetData>
  <sheetProtection/>
  <mergeCells count="11">
    <mergeCell ref="A2:H2"/>
    <mergeCell ref="A3:B3"/>
    <mergeCell ref="A4:B4"/>
    <mergeCell ref="A6:B6"/>
    <mergeCell ref="A23:H23"/>
    <mergeCell ref="C4:C5"/>
    <mergeCell ref="D4:D5"/>
    <mergeCell ref="E4:E5"/>
    <mergeCell ref="F4:F5"/>
    <mergeCell ref="G4:G5"/>
    <mergeCell ref="H4:H5"/>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8"/>
  <sheetViews>
    <sheetView workbookViewId="0" topLeftCell="A1">
      <selection activeCell="A2" sqref="A2:F2"/>
    </sheetView>
  </sheetViews>
  <sheetFormatPr defaultColWidth="9.00390625" defaultRowHeight="14.25"/>
  <cols>
    <col min="1" max="1" width="22.125" style="0" customWidth="1"/>
    <col min="2" max="2" width="9.125" style="0" customWidth="1"/>
    <col min="3" max="3" width="22.125" style="0" customWidth="1"/>
    <col min="4" max="4" width="9.625" style="0" customWidth="1"/>
    <col min="5" max="5" width="9.00390625" style="0" customWidth="1"/>
    <col min="6" max="6" width="8.75390625" style="0" customWidth="1"/>
  </cols>
  <sheetData>
    <row r="1" ht="14.25">
      <c r="A1" t="s">
        <v>116</v>
      </c>
    </row>
    <row r="2" spans="1:6" ht="24" customHeight="1">
      <c r="A2" s="66" t="s">
        <v>20</v>
      </c>
      <c r="B2" s="36"/>
      <c r="C2" s="36"/>
      <c r="D2" s="36"/>
      <c r="E2" s="36"/>
      <c r="F2" s="36"/>
    </row>
    <row r="3" ht="14.25">
      <c r="F3" s="34" t="s">
        <v>33</v>
      </c>
    </row>
    <row r="4" spans="1:6" ht="16.5" customHeight="1">
      <c r="A4" s="38" t="s">
        <v>34</v>
      </c>
      <c r="B4" s="38"/>
      <c r="C4" s="38" t="s">
        <v>35</v>
      </c>
      <c r="D4" s="38"/>
      <c r="E4" s="38"/>
      <c r="F4" s="38"/>
    </row>
    <row r="5" spans="1:6" ht="26.25" customHeight="1">
      <c r="A5" s="67" t="s">
        <v>36</v>
      </c>
      <c r="B5" s="67" t="s">
        <v>37</v>
      </c>
      <c r="C5" s="67" t="s">
        <v>36</v>
      </c>
      <c r="D5" s="67" t="s">
        <v>92</v>
      </c>
      <c r="E5" s="68" t="s">
        <v>83</v>
      </c>
      <c r="F5" s="68" t="s">
        <v>117</v>
      </c>
    </row>
    <row r="6" spans="1:6" ht="16.5" customHeight="1">
      <c r="A6" s="24" t="s">
        <v>39</v>
      </c>
      <c r="B6" s="67">
        <v>5869.07</v>
      </c>
      <c r="C6" s="24" t="s">
        <v>40</v>
      </c>
      <c r="D6" s="24"/>
      <c r="E6" s="24"/>
      <c r="F6" s="67"/>
    </row>
    <row r="7" spans="1:6" ht="16.5" customHeight="1">
      <c r="A7" s="24" t="s">
        <v>118</v>
      </c>
      <c r="B7" s="67"/>
      <c r="C7" s="24" t="s">
        <v>42</v>
      </c>
      <c r="D7" s="24"/>
      <c r="E7" s="24"/>
      <c r="F7" s="67"/>
    </row>
    <row r="8" spans="1:6" ht="16.5" customHeight="1">
      <c r="A8" s="24"/>
      <c r="B8" s="67"/>
      <c r="C8" s="24" t="s">
        <v>44</v>
      </c>
      <c r="D8" s="24"/>
      <c r="E8" s="24"/>
      <c r="F8" s="67"/>
    </row>
    <row r="9" spans="1:6" ht="16.5" customHeight="1">
      <c r="A9" s="24"/>
      <c r="B9" s="67"/>
      <c r="C9" s="24" t="s">
        <v>46</v>
      </c>
      <c r="D9" s="24"/>
      <c r="E9" s="24"/>
      <c r="F9" s="67"/>
    </row>
    <row r="10" spans="1:6" ht="16.5" customHeight="1">
      <c r="A10" s="24"/>
      <c r="B10" s="67"/>
      <c r="C10" s="24" t="s">
        <v>48</v>
      </c>
      <c r="D10" s="24"/>
      <c r="E10" s="24"/>
      <c r="F10" s="67"/>
    </row>
    <row r="11" spans="1:6" ht="16.5" customHeight="1">
      <c r="A11" s="24"/>
      <c r="B11" s="67"/>
      <c r="C11" s="24" t="s">
        <v>50</v>
      </c>
      <c r="D11" s="24"/>
      <c r="E11" s="24"/>
      <c r="F11" s="67"/>
    </row>
    <row r="12" spans="1:6" ht="16.5" customHeight="1">
      <c r="A12" s="24"/>
      <c r="B12" s="67"/>
      <c r="C12" s="24" t="s">
        <v>52</v>
      </c>
      <c r="D12" s="24"/>
      <c r="E12" s="24"/>
      <c r="F12" s="67"/>
    </row>
    <row r="13" spans="1:6" ht="16.5" customHeight="1">
      <c r="A13" s="24"/>
      <c r="B13" s="67"/>
      <c r="C13" s="24" t="s">
        <v>53</v>
      </c>
      <c r="D13" s="67">
        <v>191.28</v>
      </c>
      <c r="E13" s="24"/>
      <c r="F13" s="67">
        <v>191.28</v>
      </c>
    </row>
    <row r="14" spans="1:6" ht="16.5" customHeight="1">
      <c r="A14" s="24"/>
      <c r="B14" s="67"/>
      <c r="C14" s="24" t="s">
        <v>54</v>
      </c>
      <c r="D14" s="67"/>
      <c r="E14" s="24"/>
      <c r="F14" s="67"/>
    </row>
    <row r="15" spans="1:6" ht="16.5" customHeight="1">
      <c r="A15" s="24"/>
      <c r="B15" s="67"/>
      <c r="C15" s="24" t="s">
        <v>55</v>
      </c>
      <c r="D15" s="69">
        <v>1375.8</v>
      </c>
      <c r="E15" s="70"/>
      <c r="F15" s="69">
        <v>1375.8</v>
      </c>
    </row>
    <row r="16" spans="1:6" ht="16.5" customHeight="1">
      <c r="A16" s="24"/>
      <c r="B16" s="67"/>
      <c r="C16" s="24" t="s">
        <v>56</v>
      </c>
      <c r="D16" s="67"/>
      <c r="E16" s="24"/>
      <c r="F16" s="67"/>
    </row>
    <row r="17" spans="1:6" ht="16.5" customHeight="1">
      <c r="A17" s="24"/>
      <c r="B17" s="67"/>
      <c r="C17" s="24" t="s">
        <v>57</v>
      </c>
      <c r="D17" s="67">
        <v>4206.93</v>
      </c>
      <c r="E17" s="24"/>
      <c r="F17" s="67">
        <v>4206.93</v>
      </c>
    </row>
    <row r="18" spans="1:6" ht="16.5" customHeight="1">
      <c r="A18" s="24"/>
      <c r="B18" s="67"/>
      <c r="C18" s="24" t="s">
        <v>58</v>
      </c>
      <c r="D18" s="67"/>
      <c r="E18" s="24"/>
      <c r="F18" s="67"/>
    </row>
    <row r="19" spans="1:6" ht="16.5" customHeight="1">
      <c r="A19" s="24"/>
      <c r="B19" s="67"/>
      <c r="C19" s="24" t="s">
        <v>59</v>
      </c>
      <c r="D19" s="67"/>
      <c r="E19" s="24"/>
      <c r="F19" s="67"/>
    </row>
    <row r="20" spans="1:6" ht="16.5" customHeight="1">
      <c r="A20" s="24"/>
      <c r="B20" s="67"/>
      <c r="C20" s="24" t="s">
        <v>60</v>
      </c>
      <c r="D20" s="67"/>
      <c r="E20" s="24"/>
      <c r="F20" s="67"/>
    </row>
    <row r="21" spans="1:6" ht="16.5" customHeight="1">
      <c r="A21" s="24"/>
      <c r="B21" s="67"/>
      <c r="C21" s="24" t="s">
        <v>61</v>
      </c>
      <c r="D21" s="67"/>
      <c r="E21" s="24"/>
      <c r="F21" s="67"/>
    </row>
    <row r="22" spans="1:6" ht="16.5" customHeight="1">
      <c r="A22" s="24"/>
      <c r="B22" s="67"/>
      <c r="C22" s="24" t="s">
        <v>62</v>
      </c>
      <c r="D22" s="67"/>
      <c r="E22" s="24"/>
      <c r="F22" s="67"/>
    </row>
    <row r="23" spans="1:6" ht="16.5" customHeight="1">
      <c r="A23" s="24"/>
      <c r="B23" s="67"/>
      <c r="C23" s="24" t="s">
        <v>63</v>
      </c>
      <c r="D23" s="67"/>
      <c r="E23" s="24"/>
      <c r="F23" s="67"/>
    </row>
    <row r="24" spans="1:6" ht="16.5" customHeight="1">
      <c r="A24" s="71"/>
      <c r="B24" s="67"/>
      <c r="C24" s="24" t="s">
        <v>64</v>
      </c>
      <c r="D24" s="67">
        <v>95.06</v>
      </c>
      <c r="E24" s="24"/>
      <c r="F24" s="67">
        <v>95.06</v>
      </c>
    </row>
    <row r="25" spans="1:6" ht="16.5" customHeight="1">
      <c r="A25" s="71"/>
      <c r="B25" s="67"/>
      <c r="C25" s="24" t="s">
        <v>65</v>
      </c>
      <c r="D25" s="24"/>
      <c r="E25" s="24"/>
      <c r="F25" s="67"/>
    </row>
    <row r="26" spans="1:6" ht="16.5" customHeight="1">
      <c r="A26" s="71"/>
      <c r="B26" s="67"/>
      <c r="C26" s="24" t="s">
        <v>66</v>
      </c>
      <c r="D26" s="24"/>
      <c r="E26" s="24"/>
      <c r="F26" s="67"/>
    </row>
    <row r="27" spans="1:6" ht="16.5" customHeight="1">
      <c r="A27" s="71"/>
      <c r="B27" s="67"/>
      <c r="C27" s="24" t="s">
        <v>67</v>
      </c>
      <c r="D27" s="24"/>
      <c r="E27" s="24"/>
      <c r="F27" s="67"/>
    </row>
    <row r="28" spans="1:6" ht="16.5" customHeight="1">
      <c r="A28" s="71"/>
      <c r="B28" s="67"/>
      <c r="C28" s="24" t="s">
        <v>68</v>
      </c>
      <c r="D28" s="24"/>
      <c r="E28" s="24"/>
      <c r="F28" s="67"/>
    </row>
    <row r="29" spans="1:6" ht="16.5" customHeight="1">
      <c r="A29" s="38" t="s">
        <v>69</v>
      </c>
      <c r="B29" s="38">
        <f>B6</f>
        <v>5869.07</v>
      </c>
      <c r="C29" s="38" t="s">
        <v>70</v>
      </c>
      <c r="D29" s="38">
        <f>D13+D15+D17+D24</f>
        <v>5869.070000000001</v>
      </c>
      <c r="E29" s="38"/>
      <c r="F29" s="38"/>
    </row>
    <row r="30" spans="1:6" ht="16.5" customHeight="1">
      <c r="A30" s="24"/>
      <c r="B30" s="67"/>
      <c r="C30" s="24"/>
      <c r="D30" s="24"/>
      <c r="E30" s="24"/>
      <c r="F30" s="67"/>
    </row>
    <row r="31" spans="1:6" ht="16.5" customHeight="1">
      <c r="A31" s="24" t="s">
        <v>119</v>
      </c>
      <c r="B31" s="67"/>
      <c r="C31" s="24" t="s">
        <v>120</v>
      </c>
      <c r="D31" s="24"/>
      <c r="E31" s="24"/>
      <c r="F31" s="67"/>
    </row>
    <row r="32" spans="1:6" ht="16.5" customHeight="1">
      <c r="A32" s="24" t="s">
        <v>121</v>
      </c>
      <c r="B32" s="67"/>
      <c r="C32" s="24" t="s">
        <v>122</v>
      </c>
      <c r="D32" s="24"/>
      <c r="E32" s="24"/>
      <c r="F32" s="67"/>
    </row>
    <row r="33" spans="1:6" ht="16.5" customHeight="1">
      <c r="A33" s="24" t="s">
        <v>118</v>
      </c>
      <c r="B33" s="67"/>
      <c r="C33" s="24" t="s">
        <v>123</v>
      </c>
      <c r="D33" s="24"/>
      <c r="E33" s="24"/>
      <c r="F33" s="67"/>
    </row>
    <row r="34" spans="1:6" ht="16.5" customHeight="1">
      <c r="A34" s="24"/>
      <c r="B34" s="67"/>
      <c r="C34" s="24"/>
      <c r="D34" s="24"/>
      <c r="E34" s="24"/>
      <c r="F34" s="67"/>
    </row>
    <row r="35" spans="1:6" ht="16.5" customHeight="1">
      <c r="A35" s="24"/>
      <c r="B35" s="67"/>
      <c r="C35" s="24"/>
      <c r="D35" s="24"/>
      <c r="E35" s="24"/>
      <c r="F35" s="67"/>
    </row>
    <row r="36" spans="1:6" ht="16.5" customHeight="1">
      <c r="A36" s="24"/>
      <c r="B36" s="67"/>
      <c r="C36" s="24"/>
      <c r="D36" s="24"/>
      <c r="E36" s="24"/>
      <c r="F36" s="67"/>
    </row>
    <row r="37" spans="1:6" ht="16.5" customHeight="1">
      <c r="A37" s="38" t="s">
        <v>78</v>
      </c>
      <c r="B37" s="38">
        <f>B29</f>
        <v>5869.07</v>
      </c>
      <c r="C37" s="38" t="s">
        <v>79</v>
      </c>
      <c r="D37" s="38">
        <f>D29</f>
        <v>5869.070000000001</v>
      </c>
      <c r="E37" s="38"/>
      <c r="F37" s="38"/>
    </row>
    <row r="38" spans="1:6" ht="21" customHeight="1">
      <c r="A38" s="72" t="s">
        <v>80</v>
      </c>
      <c r="B38" s="72"/>
      <c r="C38" s="72"/>
      <c r="D38" s="72"/>
      <c r="E38" s="72"/>
      <c r="F38" s="72"/>
    </row>
  </sheetData>
  <sheetProtection/>
  <mergeCells count="4">
    <mergeCell ref="A2:F2"/>
    <mergeCell ref="A4:B4"/>
    <mergeCell ref="C4:F4"/>
    <mergeCell ref="A38:F38"/>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2"/>
  <sheetViews>
    <sheetView workbookViewId="0" topLeftCell="A1">
      <selection activeCell="G16" sqref="G16"/>
    </sheetView>
  </sheetViews>
  <sheetFormatPr defaultColWidth="6.875" defaultRowHeight="12.75" customHeight="1"/>
  <cols>
    <col min="1" max="1" width="11.75390625" style="34" customWidth="1"/>
    <col min="2" max="2" width="23.00390625" style="34" customWidth="1"/>
    <col min="3" max="3" width="14.75390625" style="34" customWidth="1"/>
    <col min="4" max="4" width="15.25390625" style="34" customWidth="1"/>
    <col min="5" max="5" width="16.625" style="34" customWidth="1"/>
    <col min="6" max="6" width="17.125" style="34" customWidth="1"/>
    <col min="7" max="7" width="11.375" style="34" customWidth="1"/>
    <col min="8" max="8" width="11.00390625" style="34" customWidth="1"/>
    <col min="9" max="16384" width="6.875" style="34" customWidth="1"/>
  </cols>
  <sheetData>
    <row r="1" ht="18.75" customHeight="1">
      <c r="A1" s="40" t="s">
        <v>124</v>
      </c>
    </row>
    <row r="2" spans="1:8" ht="18.75" customHeight="1">
      <c r="A2" s="60" t="s">
        <v>22</v>
      </c>
      <c r="B2" s="60"/>
      <c r="C2" s="60"/>
      <c r="D2" s="60"/>
      <c r="E2" s="60"/>
      <c r="F2" s="60"/>
      <c r="G2" s="60"/>
      <c r="H2" s="60"/>
    </row>
    <row r="3" spans="1:8" ht="16.5" customHeight="1">
      <c r="A3" s="61"/>
      <c r="B3" s="61"/>
      <c r="C3" s="62"/>
      <c r="D3" s="62"/>
      <c r="E3" s="62"/>
      <c r="F3" s="62"/>
      <c r="G3" s="62"/>
      <c r="H3" s="63" t="s">
        <v>33</v>
      </c>
    </row>
    <row r="4" spans="1:8" ht="22.5" customHeight="1">
      <c r="A4" s="7" t="s">
        <v>125</v>
      </c>
      <c r="B4" s="7"/>
      <c r="C4" s="8" t="s">
        <v>70</v>
      </c>
      <c r="D4" s="9" t="s">
        <v>109</v>
      </c>
      <c r="E4" s="10"/>
      <c r="F4" s="11"/>
      <c r="G4" s="8" t="s">
        <v>110</v>
      </c>
      <c r="H4" s="8" t="s">
        <v>126</v>
      </c>
    </row>
    <row r="5" spans="1:8" ht="33.75" customHeight="1">
      <c r="A5" s="7" t="s">
        <v>90</v>
      </c>
      <c r="B5" s="7" t="s">
        <v>91</v>
      </c>
      <c r="C5" s="12"/>
      <c r="D5" s="7" t="s">
        <v>127</v>
      </c>
      <c r="E5" s="7" t="s">
        <v>128</v>
      </c>
      <c r="F5" s="7" t="s">
        <v>129</v>
      </c>
      <c r="G5" s="12"/>
      <c r="H5" s="12"/>
    </row>
    <row r="6" spans="1:8" ht="19.5" customHeight="1">
      <c r="A6" s="18"/>
      <c r="B6" s="64" t="s">
        <v>92</v>
      </c>
      <c r="C6" s="22">
        <f>C7+C11+C14+C19</f>
        <v>5869.070000000001</v>
      </c>
      <c r="D6" s="22">
        <v>1625.57</v>
      </c>
      <c r="E6" s="22">
        <v>1487.51</v>
      </c>
      <c r="F6" s="22">
        <v>138.06</v>
      </c>
      <c r="G6" s="22">
        <v>4243.5</v>
      </c>
      <c r="H6" s="49"/>
    </row>
    <row r="7" spans="1:8" ht="19.5" customHeight="1">
      <c r="A7" s="24">
        <v>208</v>
      </c>
      <c r="B7" s="65" t="s">
        <v>93</v>
      </c>
      <c r="C7" s="22">
        <v>191.28</v>
      </c>
      <c r="D7" s="22">
        <v>191.28</v>
      </c>
      <c r="E7" s="22">
        <v>191.28</v>
      </c>
      <c r="F7" s="22"/>
      <c r="G7" s="22"/>
      <c r="H7" s="49"/>
    </row>
    <row r="8" spans="1:8" ht="19.5" customHeight="1">
      <c r="A8" s="24">
        <v>20805</v>
      </c>
      <c r="B8" s="65" t="s">
        <v>94</v>
      </c>
      <c r="C8" s="22">
        <v>191.28</v>
      </c>
      <c r="D8" s="22">
        <v>191.28</v>
      </c>
      <c r="E8" s="22">
        <v>191.28</v>
      </c>
      <c r="F8" s="22"/>
      <c r="G8" s="22"/>
      <c r="H8" s="49"/>
    </row>
    <row r="9" spans="1:8" ht="19.5" customHeight="1">
      <c r="A9" s="24">
        <v>2080501</v>
      </c>
      <c r="B9" s="65" t="s">
        <v>95</v>
      </c>
      <c r="C9" s="22">
        <v>34.85</v>
      </c>
      <c r="D9" s="22">
        <v>34.85</v>
      </c>
      <c r="E9" s="22">
        <v>34.85</v>
      </c>
      <c r="F9" s="22"/>
      <c r="G9" s="22"/>
      <c r="H9" s="49"/>
    </row>
    <row r="10" spans="1:8" ht="19.5" customHeight="1">
      <c r="A10" s="24">
        <v>2080502</v>
      </c>
      <c r="B10" s="65" t="s">
        <v>96</v>
      </c>
      <c r="C10" s="22">
        <v>156.43</v>
      </c>
      <c r="D10" s="22">
        <v>156.43</v>
      </c>
      <c r="E10" s="22">
        <v>156.43</v>
      </c>
      <c r="F10" s="22"/>
      <c r="G10" s="22"/>
      <c r="H10" s="49"/>
    </row>
    <row r="11" spans="1:8" ht="19.5" customHeight="1">
      <c r="A11" s="24">
        <v>211</v>
      </c>
      <c r="B11" s="65" t="s">
        <v>97</v>
      </c>
      <c r="C11" s="22">
        <v>1375.8</v>
      </c>
      <c r="D11" s="22"/>
      <c r="E11" s="22"/>
      <c r="F11" s="22"/>
      <c r="G11" s="22">
        <v>1375.8</v>
      </c>
      <c r="H11" s="49"/>
    </row>
    <row r="12" spans="1:8" ht="19.5" customHeight="1">
      <c r="A12" s="24">
        <v>21101</v>
      </c>
      <c r="B12" s="65" t="s">
        <v>98</v>
      </c>
      <c r="C12" s="22">
        <v>1375.8</v>
      </c>
      <c r="D12" s="22"/>
      <c r="E12" s="22"/>
      <c r="F12" s="22"/>
      <c r="G12" s="22">
        <v>1375.8</v>
      </c>
      <c r="H12" s="49"/>
    </row>
    <row r="13" spans="1:8" ht="19.5" customHeight="1">
      <c r="A13" s="24">
        <v>2110199</v>
      </c>
      <c r="B13" s="65" t="s">
        <v>99</v>
      </c>
      <c r="C13" s="22">
        <v>1375.8</v>
      </c>
      <c r="D13" s="22"/>
      <c r="E13" s="22"/>
      <c r="F13" s="22"/>
      <c r="G13" s="22">
        <v>1375.8</v>
      </c>
      <c r="H13" s="49"/>
    </row>
    <row r="14" spans="1:8" ht="19.5" customHeight="1">
      <c r="A14" s="24">
        <v>213</v>
      </c>
      <c r="B14" s="65" t="s">
        <v>100</v>
      </c>
      <c r="C14" s="22">
        <v>4206.93</v>
      </c>
      <c r="D14" s="22">
        <v>1339.23</v>
      </c>
      <c r="E14" s="22">
        <v>1201.17</v>
      </c>
      <c r="F14" s="22">
        <v>138.06</v>
      </c>
      <c r="G14" s="22">
        <v>2867.7</v>
      </c>
      <c r="H14" s="49"/>
    </row>
    <row r="15" spans="1:8" ht="19.5" customHeight="1">
      <c r="A15" s="24">
        <v>21302</v>
      </c>
      <c r="B15" s="65" t="s">
        <v>101</v>
      </c>
      <c r="C15" s="22">
        <v>4206.93</v>
      </c>
      <c r="D15" s="22">
        <v>1339.23</v>
      </c>
      <c r="E15" s="22">
        <v>1201.17</v>
      </c>
      <c r="F15" s="22">
        <v>138.06</v>
      </c>
      <c r="G15" s="22">
        <v>2867.7</v>
      </c>
      <c r="H15" s="49"/>
    </row>
    <row r="16" spans="1:8" ht="19.5" customHeight="1">
      <c r="A16" s="24">
        <v>2130201</v>
      </c>
      <c r="B16" s="65" t="s">
        <v>102</v>
      </c>
      <c r="C16" s="22">
        <v>147.89</v>
      </c>
      <c r="D16" s="22">
        <v>147.89</v>
      </c>
      <c r="E16" s="22">
        <v>76.97</v>
      </c>
      <c r="F16" s="22">
        <v>70.92</v>
      </c>
      <c r="G16" s="22"/>
      <c r="H16" s="49"/>
    </row>
    <row r="17" spans="1:8" ht="19.5" customHeight="1">
      <c r="A17" s="24">
        <v>2130204</v>
      </c>
      <c r="B17" s="65" t="s">
        <v>101</v>
      </c>
      <c r="C17" s="22">
        <v>1234.34</v>
      </c>
      <c r="D17" s="22">
        <v>1191.34</v>
      </c>
      <c r="E17" s="22">
        <v>1124.2</v>
      </c>
      <c r="F17" s="22">
        <v>67.14</v>
      </c>
      <c r="G17" s="22">
        <v>43</v>
      </c>
      <c r="H17" s="49"/>
    </row>
    <row r="18" spans="1:8" ht="19.5" customHeight="1">
      <c r="A18" s="24">
        <v>2130209</v>
      </c>
      <c r="B18" s="65" t="s">
        <v>103</v>
      </c>
      <c r="C18" s="22">
        <v>2824.7</v>
      </c>
      <c r="D18" s="22"/>
      <c r="E18" s="22"/>
      <c r="F18" s="22"/>
      <c r="G18" s="22">
        <v>2824.7</v>
      </c>
      <c r="H18" s="49"/>
    </row>
    <row r="19" spans="1:8" ht="19.5" customHeight="1">
      <c r="A19" s="24">
        <v>221</v>
      </c>
      <c r="B19" s="65" t="s">
        <v>104</v>
      </c>
      <c r="C19" s="22">
        <v>95.06</v>
      </c>
      <c r="D19" s="22">
        <v>95.06</v>
      </c>
      <c r="E19" s="22">
        <v>95.06</v>
      </c>
      <c r="F19" s="22"/>
      <c r="G19" s="22"/>
      <c r="H19" s="49"/>
    </row>
    <row r="20" spans="1:8" ht="19.5" customHeight="1">
      <c r="A20" s="24">
        <v>22102</v>
      </c>
      <c r="B20" s="65" t="s">
        <v>105</v>
      </c>
      <c r="C20" s="22">
        <v>95.06</v>
      </c>
      <c r="D20" s="22">
        <v>95.06</v>
      </c>
      <c r="E20" s="22">
        <v>95.06</v>
      </c>
      <c r="F20" s="22"/>
      <c r="G20" s="22"/>
      <c r="H20" s="49"/>
    </row>
    <row r="21" spans="1:8" ht="15.75" customHeight="1">
      <c r="A21" s="24">
        <v>2210201</v>
      </c>
      <c r="B21" s="65" t="s">
        <v>106</v>
      </c>
      <c r="C21" s="22">
        <v>95.06</v>
      </c>
      <c r="D21" s="22">
        <v>95.06</v>
      </c>
      <c r="E21" s="22">
        <v>95.06</v>
      </c>
      <c r="F21" s="22"/>
      <c r="G21" s="22"/>
      <c r="H21" s="49"/>
    </row>
    <row r="22" spans="1:8" ht="12.75" customHeight="1">
      <c r="A22" s="31" t="s">
        <v>130</v>
      </c>
      <c r="B22" s="31"/>
      <c r="C22" s="31"/>
      <c r="D22" s="31"/>
      <c r="E22" s="31"/>
      <c r="F22" s="31"/>
      <c r="G22" s="31"/>
      <c r="H22" s="31"/>
    </row>
  </sheetData>
  <sheetProtection/>
  <mergeCells count="8">
    <mergeCell ref="A2:H2"/>
    <mergeCell ref="A3:B3"/>
    <mergeCell ref="A4:B4"/>
    <mergeCell ref="D4:F4"/>
    <mergeCell ref="A22:H22"/>
    <mergeCell ref="C4:C5"/>
    <mergeCell ref="G4:G5"/>
    <mergeCell ref="H4:H5"/>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26"/>
  <sheetViews>
    <sheetView zoomScale="90" zoomScaleNormal="90" workbookViewId="0" topLeftCell="A1">
      <selection activeCell="A2" sqref="A2:F2"/>
    </sheetView>
  </sheetViews>
  <sheetFormatPr defaultColWidth="6.875" defaultRowHeight="12.75" customHeight="1"/>
  <cols>
    <col min="1" max="1" width="9.75390625" style="0" customWidth="1"/>
    <col min="2" max="2" width="23.75390625" style="0" customWidth="1"/>
    <col min="3" max="3" width="19.75390625" style="0" customWidth="1"/>
    <col min="4" max="5" width="20.875" style="0" customWidth="1"/>
    <col min="6" max="6" width="16.00390625" style="0" customWidth="1"/>
  </cols>
  <sheetData>
    <row r="1" ht="20.25" customHeight="1">
      <c r="A1" s="40" t="s">
        <v>131</v>
      </c>
    </row>
    <row r="2" spans="1:6" ht="22.5" customHeight="1">
      <c r="A2" s="35" t="s">
        <v>24</v>
      </c>
      <c r="B2" s="35"/>
      <c r="C2" s="35"/>
      <c r="D2" s="35"/>
      <c r="E2" s="35"/>
      <c r="F2" s="35"/>
    </row>
    <row r="3" spans="1:6" ht="13.5" customHeight="1">
      <c r="A3" s="41"/>
      <c r="B3" s="41"/>
      <c r="C3" s="42"/>
      <c r="D3" s="42"/>
      <c r="E3" s="42"/>
      <c r="F3" s="43" t="s">
        <v>33</v>
      </c>
    </row>
    <row r="4" spans="1:6" ht="15" customHeight="1">
      <c r="A4" s="7" t="s">
        <v>125</v>
      </c>
      <c r="B4" s="7"/>
      <c r="C4" s="8" t="s">
        <v>70</v>
      </c>
      <c r="D4" s="8" t="s">
        <v>128</v>
      </c>
      <c r="E4" s="8" t="s">
        <v>129</v>
      </c>
      <c r="F4" s="8" t="s">
        <v>126</v>
      </c>
    </row>
    <row r="5" spans="1:6" ht="24.75" customHeight="1">
      <c r="A5" s="7" t="s">
        <v>132</v>
      </c>
      <c r="B5" s="7" t="s">
        <v>91</v>
      </c>
      <c r="C5" s="12"/>
      <c r="D5" s="12"/>
      <c r="E5" s="12"/>
      <c r="F5" s="12"/>
    </row>
    <row r="6" spans="1:6" ht="17.25" customHeight="1">
      <c r="A6" s="44" t="s">
        <v>92</v>
      </c>
      <c r="B6" s="45"/>
      <c r="C6" s="46">
        <f>C7+C12+C20</f>
        <v>1625.57</v>
      </c>
      <c r="D6" s="46">
        <v>1487.51</v>
      </c>
      <c r="E6" s="46">
        <f>E7+E12+E20</f>
        <v>138.06</v>
      </c>
      <c r="F6" s="12"/>
    </row>
    <row r="7" spans="1:6" ht="16.5" customHeight="1">
      <c r="A7" s="47">
        <v>301</v>
      </c>
      <c r="B7" s="47" t="s">
        <v>133</v>
      </c>
      <c r="C7" s="48">
        <f>C8+C9+C10+C11</f>
        <v>1201.17</v>
      </c>
      <c r="D7" s="48">
        <v>1201.17</v>
      </c>
      <c r="E7" s="21"/>
      <c r="F7" s="49"/>
    </row>
    <row r="8" spans="1:6" ht="16.5" customHeight="1">
      <c r="A8" s="50">
        <v>30101</v>
      </c>
      <c r="B8" s="50" t="s">
        <v>134</v>
      </c>
      <c r="C8" s="51">
        <v>569.85</v>
      </c>
      <c r="D8" s="51">
        <v>569.85</v>
      </c>
      <c r="E8" s="21"/>
      <c r="F8" s="49"/>
    </row>
    <row r="9" spans="1:6" ht="16.5" customHeight="1">
      <c r="A9" s="50">
        <v>30102</v>
      </c>
      <c r="B9" s="50" t="s">
        <v>135</v>
      </c>
      <c r="C9" s="51">
        <v>565.51</v>
      </c>
      <c r="D9" s="51">
        <v>565.51</v>
      </c>
      <c r="E9" s="21"/>
      <c r="F9" s="49"/>
    </row>
    <row r="10" spans="1:6" ht="16.5" customHeight="1">
      <c r="A10" s="50">
        <v>30103</v>
      </c>
      <c r="B10" s="50" t="s">
        <v>136</v>
      </c>
      <c r="C10" s="51">
        <v>49.21</v>
      </c>
      <c r="D10" s="51">
        <v>49.21</v>
      </c>
      <c r="E10" s="21"/>
      <c r="F10" s="49"/>
    </row>
    <row r="11" spans="1:6" ht="16.5" customHeight="1">
      <c r="A11" s="50">
        <v>30199</v>
      </c>
      <c r="B11" s="50" t="s">
        <v>137</v>
      </c>
      <c r="C11" s="51">
        <v>16.6</v>
      </c>
      <c r="D11" s="51">
        <v>16.6</v>
      </c>
      <c r="E11" s="21"/>
      <c r="F11" s="49"/>
    </row>
    <row r="12" spans="1:6" ht="16.5" customHeight="1">
      <c r="A12" s="47">
        <v>302</v>
      </c>
      <c r="B12" s="47" t="s">
        <v>138</v>
      </c>
      <c r="C12" s="52">
        <f>C13+C14+C15+C16+C17+C18+C19</f>
        <v>138.06</v>
      </c>
      <c r="D12" s="21"/>
      <c r="E12" s="52">
        <v>138.06</v>
      </c>
      <c r="F12" s="49"/>
    </row>
    <row r="13" spans="1:6" ht="16.5" customHeight="1">
      <c r="A13" s="50">
        <v>30201</v>
      </c>
      <c r="B13" s="50" t="s">
        <v>139</v>
      </c>
      <c r="C13" s="51">
        <v>69.92</v>
      </c>
      <c r="D13" s="21"/>
      <c r="E13" s="51">
        <v>69.92</v>
      </c>
      <c r="F13" s="49"/>
    </row>
    <row r="14" spans="1:6" ht="16.5" customHeight="1">
      <c r="A14" s="50">
        <v>30202</v>
      </c>
      <c r="B14" s="50" t="s">
        <v>140</v>
      </c>
      <c r="C14" s="51">
        <v>2</v>
      </c>
      <c r="D14" s="21"/>
      <c r="E14" s="51">
        <v>2</v>
      </c>
      <c r="F14" s="49"/>
    </row>
    <row r="15" spans="1:6" ht="16.5" customHeight="1">
      <c r="A15" s="53">
        <v>30207</v>
      </c>
      <c r="B15" s="50" t="s">
        <v>141</v>
      </c>
      <c r="C15" s="54">
        <v>2.78</v>
      </c>
      <c r="D15" s="21"/>
      <c r="E15" s="54">
        <v>2.78</v>
      </c>
      <c r="F15" s="49"/>
    </row>
    <row r="16" spans="1:6" ht="16.5" customHeight="1">
      <c r="A16" s="50">
        <v>30211</v>
      </c>
      <c r="B16" s="50" t="s">
        <v>142</v>
      </c>
      <c r="C16" s="54">
        <v>7</v>
      </c>
      <c r="D16" s="21"/>
      <c r="E16" s="54">
        <v>7</v>
      </c>
      <c r="F16" s="49"/>
    </row>
    <row r="17" spans="1:6" ht="16.5" customHeight="1">
      <c r="A17" s="50">
        <v>30213</v>
      </c>
      <c r="B17" s="50" t="s">
        <v>143</v>
      </c>
      <c r="C17" s="54">
        <v>15</v>
      </c>
      <c r="D17" s="21"/>
      <c r="E17" s="54">
        <v>15</v>
      </c>
      <c r="F17" s="49"/>
    </row>
    <row r="18" spans="1:6" ht="16.5" customHeight="1">
      <c r="A18" s="50">
        <v>30239</v>
      </c>
      <c r="B18" s="50" t="s">
        <v>144</v>
      </c>
      <c r="C18" s="55">
        <v>41.32</v>
      </c>
      <c r="D18" s="21"/>
      <c r="E18" s="55">
        <v>41.23</v>
      </c>
      <c r="F18" s="49"/>
    </row>
    <row r="19" spans="1:6" ht="16.5" customHeight="1">
      <c r="A19" s="50">
        <v>30299</v>
      </c>
      <c r="B19" s="50" t="s">
        <v>145</v>
      </c>
      <c r="C19" s="55">
        <v>0.04</v>
      </c>
      <c r="D19" s="56">
        <v>0.04</v>
      </c>
      <c r="E19" s="55"/>
      <c r="F19" s="49"/>
    </row>
    <row r="20" spans="1:6" ht="16.5" customHeight="1">
      <c r="A20" s="47">
        <v>303</v>
      </c>
      <c r="B20" s="47" t="s">
        <v>146</v>
      </c>
      <c r="C20" s="48">
        <f>C21+C22+C23+C24+C25</f>
        <v>286.34</v>
      </c>
      <c r="D20" s="48">
        <v>286.34</v>
      </c>
      <c r="E20" s="21"/>
      <c r="F20" s="49"/>
    </row>
    <row r="21" spans="1:6" ht="16.5" customHeight="1">
      <c r="A21" s="57">
        <v>30302</v>
      </c>
      <c r="B21" s="57" t="s">
        <v>147</v>
      </c>
      <c r="C21" s="55">
        <v>182.25</v>
      </c>
      <c r="D21" s="55">
        <v>182.25</v>
      </c>
      <c r="E21" s="21"/>
      <c r="F21" s="49"/>
    </row>
    <row r="22" spans="1:6" ht="16.5" customHeight="1">
      <c r="A22" s="57">
        <v>30305</v>
      </c>
      <c r="B22" s="57" t="s">
        <v>148</v>
      </c>
      <c r="C22" s="55">
        <v>5.64</v>
      </c>
      <c r="D22" s="55">
        <v>5.64</v>
      </c>
      <c r="E22" s="21"/>
      <c r="F22" s="49"/>
    </row>
    <row r="23" spans="1:6" ht="16.5" customHeight="1">
      <c r="A23" s="57">
        <v>30307</v>
      </c>
      <c r="B23" s="57" t="s">
        <v>149</v>
      </c>
      <c r="C23" s="55">
        <v>0.07</v>
      </c>
      <c r="D23" s="55">
        <v>0.07</v>
      </c>
      <c r="E23" s="21"/>
      <c r="F23" s="49"/>
    </row>
    <row r="24" spans="1:6" ht="16.5" customHeight="1">
      <c r="A24" s="57">
        <v>30311</v>
      </c>
      <c r="B24" s="57" t="s">
        <v>150</v>
      </c>
      <c r="C24" s="55">
        <v>95.06</v>
      </c>
      <c r="D24" s="55">
        <v>95.06</v>
      </c>
      <c r="E24" s="21"/>
      <c r="F24" s="49"/>
    </row>
    <row r="25" spans="1:6" ht="16.5" customHeight="1">
      <c r="A25" s="58">
        <v>30399</v>
      </c>
      <c r="B25" s="57" t="s">
        <v>151</v>
      </c>
      <c r="C25" s="55">
        <v>3.32</v>
      </c>
      <c r="D25" s="55">
        <v>3.32</v>
      </c>
      <c r="E25" s="21"/>
      <c r="F25" s="49"/>
    </row>
    <row r="26" spans="1:6" ht="12.75" customHeight="1">
      <c r="A26" s="31" t="s">
        <v>152</v>
      </c>
      <c r="B26" s="31"/>
      <c r="C26" s="31"/>
      <c r="D26" s="59"/>
      <c r="E26" s="59"/>
      <c r="F26" s="31"/>
    </row>
  </sheetData>
  <sheetProtection/>
  <mergeCells count="9">
    <mergeCell ref="A2:F2"/>
    <mergeCell ref="A3:B3"/>
    <mergeCell ref="A4:B4"/>
    <mergeCell ref="A6:B6"/>
    <mergeCell ref="A26:F26"/>
    <mergeCell ref="C4:C5"/>
    <mergeCell ref="D4:D5"/>
    <mergeCell ref="E4:E5"/>
    <mergeCell ref="F4:F5"/>
  </mergeCells>
  <printOptions horizontalCentered="1"/>
  <pageMargins left="0.75" right="0.75" top="0.83" bottom="0.98" header="0.43"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tabSelected="1" zoomScale="90" zoomScaleNormal="90" workbookViewId="0" topLeftCell="A1">
      <selection activeCell="A2" sqref="A2:H2"/>
    </sheetView>
  </sheetViews>
  <sheetFormatPr defaultColWidth="9.00390625" defaultRowHeight="14.25"/>
  <cols>
    <col min="1" max="2" width="15.125" style="34" customWidth="1"/>
    <col min="3" max="3" width="13.375" style="34" customWidth="1"/>
    <col min="4" max="4" width="16.125" style="34" customWidth="1"/>
    <col min="5" max="8" width="15.125" style="34" customWidth="1"/>
  </cols>
  <sheetData>
    <row r="1" spans="1:5" ht="35.25" customHeight="1">
      <c r="A1" t="s">
        <v>153</v>
      </c>
      <c r="B1"/>
      <c r="C1"/>
      <c r="D1"/>
      <c r="E1"/>
    </row>
    <row r="2" spans="1:8" ht="21" customHeight="1">
      <c r="A2" s="35" t="s">
        <v>154</v>
      </c>
      <c r="B2" s="36"/>
      <c r="C2" s="36"/>
      <c r="D2" s="36"/>
      <c r="E2" s="36"/>
      <c r="F2" s="36"/>
      <c r="G2" s="36"/>
      <c r="H2" s="36"/>
    </row>
    <row r="3" ht="25.5" customHeight="1">
      <c r="H3" s="37" t="s">
        <v>33</v>
      </c>
    </row>
    <row r="4" spans="1:8" ht="39.75" customHeight="1">
      <c r="A4" s="38" t="s">
        <v>155</v>
      </c>
      <c r="B4" s="38"/>
      <c r="C4" s="38"/>
      <c r="D4" s="38"/>
      <c r="E4" s="38"/>
      <c r="F4" s="38"/>
      <c r="G4" s="38" t="s">
        <v>156</v>
      </c>
      <c r="H4" s="38" t="s">
        <v>157</v>
      </c>
    </row>
    <row r="5" spans="1:8" ht="39.75" customHeight="1">
      <c r="A5" s="38" t="s">
        <v>127</v>
      </c>
      <c r="B5" s="38" t="s">
        <v>158</v>
      </c>
      <c r="C5" s="38" t="s">
        <v>159</v>
      </c>
      <c r="D5" s="38"/>
      <c r="E5" s="38"/>
      <c r="F5" s="38" t="s">
        <v>160</v>
      </c>
      <c r="G5" s="38"/>
      <c r="H5" s="38"/>
    </row>
    <row r="6" spans="1:8" ht="39.75" customHeight="1">
      <c r="A6" s="38"/>
      <c r="B6" s="38"/>
      <c r="C6" s="38" t="s">
        <v>127</v>
      </c>
      <c r="D6" s="38" t="s">
        <v>161</v>
      </c>
      <c r="E6" s="38" t="s">
        <v>162</v>
      </c>
      <c r="F6" s="38"/>
      <c r="G6" s="38"/>
      <c r="H6" s="38"/>
    </row>
    <row r="7" spans="1:8" ht="39.75" customHeight="1">
      <c r="A7" s="30">
        <v>45</v>
      </c>
      <c r="B7" s="30">
        <v>0</v>
      </c>
      <c r="C7" s="30">
        <v>45</v>
      </c>
      <c r="D7" s="30">
        <v>2</v>
      </c>
      <c r="E7" s="30">
        <v>43</v>
      </c>
      <c r="F7" s="30">
        <v>0</v>
      </c>
      <c r="G7" s="30">
        <v>0</v>
      </c>
      <c r="H7" s="30">
        <v>0</v>
      </c>
    </row>
    <row r="8" spans="1:8" ht="39.75" customHeight="1">
      <c r="A8" s="30"/>
      <c r="B8" s="30"/>
      <c r="C8" s="30"/>
      <c r="D8" s="30"/>
      <c r="E8" s="30"/>
      <c r="F8" s="30"/>
      <c r="G8" s="30"/>
      <c r="H8" s="30"/>
    </row>
    <row r="9" spans="1:3" ht="18" customHeight="1">
      <c r="A9" s="39" t="s">
        <v>163</v>
      </c>
      <c r="B9" s="39"/>
      <c r="C9" s="39"/>
    </row>
  </sheetData>
  <sheetProtection/>
  <mergeCells count="8">
    <mergeCell ref="A2:H2"/>
    <mergeCell ref="A4:F4"/>
    <mergeCell ref="C5:E5"/>
    <mergeCell ref="A5:A6"/>
    <mergeCell ref="B5:B6"/>
    <mergeCell ref="F5:F6"/>
    <mergeCell ref="G4:G6"/>
    <mergeCell ref="H4:H6"/>
  </mergeCells>
  <printOptions/>
  <pageMargins left="0.75" right="0.75" top="1.1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2018-05-26T02:43:14Z</cp:lastPrinted>
  <dcterms:created xsi:type="dcterms:W3CDTF">2016-04-07T01:18:04Z</dcterms:created>
  <dcterms:modified xsi:type="dcterms:W3CDTF">2018-12-28T03:50:12Z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2052-11.1.0.8234</vt:lpwstr>
  </property>
</Properties>
</file>