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30" activeTab="2"/>
  </bookViews>
  <sheets>
    <sheet name="资金规模表" sheetId="1" r:id="rId1"/>
    <sheet name="附件2" sheetId="2" r:id="rId2"/>
    <sheet name="附件3" sheetId="3" r:id="rId3"/>
    <sheet name="金融扶贫" sheetId="4" r:id="rId4"/>
    <sheet name="产业扶贫" sheetId="5" r:id="rId5"/>
    <sheet name="互助资金" sheetId="6" r:id="rId6"/>
    <sheet name="能力建设" sheetId="7" r:id="rId7"/>
    <sheet name="基础设施公共服务" sheetId="8" r:id="rId8"/>
    <sheet name="其他项目" sheetId="9" r:id="rId9"/>
  </sheets>
  <definedNames>
    <definedName name="_xlnm.Print_Titles" localSheetId="1">'附件2'!$6:$6</definedName>
    <definedName name="_xlnm.Print_Titles" localSheetId="4">'产业扶贫'!$1:$3</definedName>
    <definedName name="_xlnm.Print_Titles" localSheetId="7">'基础设施公共服务'!$1:$6</definedName>
  </definedNames>
  <calcPr fullCalcOnLoad="1"/>
</workbook>
</file>

<file path=xl/sharedStrings.xml><?xml version="1.0" encoding="utf-8"?>
<sst xmlns="http://schemas.openxmlformats.org/spreadsheetml/2006/main" count="380" uniqueCount="248">
  <si>
    <t>附件1</t>
  </si>
  <si>
    <t>榆林市2016年市级财政专项扶贫资金计划汇总表</t>
  </si>
  <si>
    <t>单位：万元</t>
  </si>
  <si>
    <t>市县</t>
  </si>
  <si>
    <t>项目总资金</t>
  </si>
  <si>
    <t>自主安排资金</t>
  </si>
  <si>
    <t>项目管理费</t>
  </si>
  <si>
    <t>小计</t>
  </si>
  <si>
    <t>其中：绩效评价奖励资金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</si>
  <si>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</si>
  <si>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</si>
  <si>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</si>
  <si>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</si>
  <si>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</si>
  <si>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</si>
  <si>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</si>
  <si>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</si>
  <si>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</si>
  <si>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  县</t>
  </si>
  <si>
    <t>吴堡县</t>
  </si>
  <si>
    <t>清涧县</t>
  </si>
  <si>
    <t>子洲县</t>
  </si>
  <si>
    <t xml:space="preserve">附件2（表1）     </t>
  </si>
  <si>
    <t>榆林市2016年市级财政专项扶贫资金及项目计划备案表</t>
  </si>
  <si>
    <r>
      <t xml:space="preserve">         </t>
    </r>
    <r>
      <rPr>
        <u val="single"/>
        <sz val="12"/>
        <rFont val="宋体"/>
        <family val="0"/>
      </rPr>
      <t>子洲</t>
    </r>
    <r>
      <rPr>
        <sz val="12"/>
        <rFont val="宋体"/>
        <family val="0"/>
      </rPr>
      <t>县</t>
    </r>
  </si>
  <si>
    <t>项目</t>
  </si>
  <si>
    <t>单位</t>
  </si>
  <si>
    <t>市级资金（发展资金）</t>
  </si>
  <si>
    <t>县级资金（发展资金）</t>
  </si>
  <si>
    <t>备注</t>
  </si>
  <si>
    <t xml:space="preserve"> 一. 资金投入</t>
  </si>
  <si>
    <t>1.投入总额</t>
  </si>
  <si>
    <t xml:space="preserve"> 二. 资金安排（按区域分）</t>
  </si>
  <si>
    <t>2.1 用于连片特困地区的国家扶贫工作重点县</t>
  </si>
  <si>
    <t>万元</t>
  </si>
  <si>
    <t>2.2 用于连片特困地区的非国家扶贫工作重点县</t>
  </si>
  <si>
    <t>2.3 用于片区外国家扶贫工作重点县</t>
  </si>
  <si>
    <t>2.4 用于省定重点县</t>
  </si>
  <si>
    <t>2.5 用于贫困村</t>
  </si>
  <si>
    <t>2.6 用于片区县和国家扶贫工作重点县中的革命老区县</t>
  </si>
  <si>
    <t>2.7 用于片区县和国家扶贫工作重点县中的少数民族县</t>
  </si>
  <si>
    <t>2.8 用于片区县和国家扶贫工作重点县中的边境县</t>
  </si>
  <si>
    <t>2.9 用于片区县和国家扶贫工作重点县中的牧区县</t>
  </si>
  <si>
    <t xml:space="preserve"> 三. 资金安排（按工作分）</t>
  </si>
  <si>
    <t>3.1整村推进</t>
  </si>
  <si>
    <t>个数</t>
  </si>
  <si>
    <t>3.2移民扶贫</t>
  </si>
  <si>
    <t>户数</t>
  </si>
  <si>
    <t>3.3能力建设</t>
  </si>
  <si>
    <t xml:space="preserve">    3.1 雨露计划</t>
  </si>
  <si>
    <t xml:space="preserve">    3.1.1 雨露计划改革试点</t>
  </si>
  <si>
    <t>人数</t>
  </si>
  <si>
    <t xml:space="preserve">    3.1.2  劳动力转移培训</t>
  </si>
  <si>
    <t xml:space="preserve">    3.1.3  实用技术</t>
  </si>
  <si>
    <t xml:space="preserve">    3.2 其它</t>
  </si>
  <si>
    <t>3.4扶贫试点</t>
  </si>
  <si>
    <t xml:space="preserve">    3.4.1 科技扶贫</t>
  </si>
  <si>
    <t xml:space="preserve">    3.4.2 互助资金</t>
  </si>
  <si>
    <t>村数</t>
  </si>
  <si>
    <t xml:space="preserve">    3.4.3 连片开发</t>
  </si>
  <si>
    <t xml:space="preserve">    3.4.4 灾后恢复重建</t>
  </si>
  <si>
    <t xml:space="preserve">    3.4.5 边境扶贫</t>
  </si>
  <si>
    <t xml:space="preserve">    3.4.6 其它（产业扶贫）</t>
  </si>
  <si>
    <t>3.5绩效考评</t>
  </si>
  <si>
    <t>3.6其它</t>
  </si>
  <si>
    <t xml:space="preserve">    3.6.1 项目管理费</t>
  </si>
  <si>
    <t xml:space="preserve">    3.6.2 扶贫贴息资金</t>
  </si>
  <si>
    <t xml:space="preserve">    3.6.3 固定观测点</t>
  </si>
  <si>
    <t xml:space="preserve">    3.6.4 其它</t>
  </si>
  <si>
    <t xml:space="preserve"> 四. 资金安排（按投向分）</t>
  </si>
  <si>
    <t>4.1产业项目</t>
  </si>
  <si>
    <t xml:space="preserve">    4.1.1 种植业、林果业</t>
  </si>
  <si>
    <t xml:space="preserve">    4.1.2 养殖业</t>
  </si>
  <si>
    <t xml:space="preserve">    4.1.3 其它</t>
  </si>
  <si>
    <t>4.2基础设施建设项目</t>
  </si>
  <si>
    <t xml:space="preserve">    4.2.1 农田水利</t>
  </si>
  <si>
    <t xml:space="preserve">    4.2.2 县乡村道路、桥梁</t>
  </si>
  <si>
    <t>公里</t>
  </si>
  <si>
    <t xml:space="preserve">    4.2.2.1 通村公路</t>
  </si>
  <si>
    <t xml:space="preserve">    4.2.2.2 通组（社）道路</t>
  </si>
  <si>
    <t xml:space="preserve">    4.2.3 人畜饮水</t>
  </si>
  <si>
    <t xml:space="preserve">    4.2.3.1 安全饮用水</t>
  </si>
  <si>
    <t xml:space="preserve">    4.2.3.2 解决大牲畜饮水</t>
  </si>
  <si>
    <t>头数</t>
  </si>
  <si>
    <t xml:space="preserve">    4.2.4 沼气等能源项目</t>
  </si>
  <si>
    <t xml:space="preserve">    4.2.5 危房或住房改造项目</t>
  </si>
  <si>
    <t xml:space="preserve">    4.2.6 其他</t>
  </si>
  <si>
    <t>4.3其它</t>
  </si>
  <si>
    <t xml:space="preserve">    4.3.1 贫困家庭助学项目</t>
  </si>
  <si>
    <t xml:space="preserve">    4.3.2 项目管理费</t>
  </si>
  <si>
    <t>注:1.革命老区县指1997年9月中国老区建设促进会认定的全国老区县（市、旗、区）。</t>
  </si>
  <si>
    <t xml:space="preserve">   2.“其它”一栏请列出明细。</t>
  </si>
  <si>
    <t>联系人及电话：18791283555</t>
  </si>
  <si>
    <t>审核人及电话：7221686</t>
  </si>
  <si>
    <t>附件3（表2）</t>
  </si>
  <si>
    <t>榆林市2016年市级财政专项扶贫资金分项目备案汇总表（续一）</t>
  </si>
  <si>
    <t>榆林市2016年市级财政专项扶贫资金分项目备案汇总表（续二）</t>
  </si>
  <si>
    <t>市县名称</t>
  </si>
  <si>
    <t>项目合计</t>
  </si>
  <si>
    <t>其中：产业扶贫项目</t>
  </si>
  <si>
    <t>其中：能力建设项目</t>
  </si>
  <si>
    <t>其中：基础设施及公共服务项目</t>
  </si>
  <si>
    <t>其中：项目管理费</t>
  </si>
  <si>
    <t>合计</t>
  </si>
  <si>
    <t>市级资金</t>
  </si>
  <si>
    <t>县级资金</t>
  </si>
  <si>
    <t>扶持户数</t>
  </si>
  <si>
    <t>附件4</t>
  </si>
  <si>
    <t>榆林市2016年金融扶贫项目计划备案表（表3）</t>
  </si>
  <si>
    <t xml:space="preserve">           单位：万元</t>
  </si>
  <si>
    <t>贴息资金计划</t>
  </si>
  <si>
    <t>其中：小额贷款贴息资金</t>
  </si>
  <si>
    <t>贷款计划</t>
  </si>
  <si>
    <t>其中：小额贷款计划</t>
  </si>
  <si>
    <t>扶持（带动）户数</t>
  </si>
  <si>
    <r>
      <t>**</t>
    </r>
    <r>
      <rPr>
        <sz val="12"/>
        <rFont val="宋体"/>
        <family val="0"/>
      </rPr>
      <t>市合计</t>
    </r>
  </si>
  <si>
    <t>**县</t>
  </si>
  <si>
    <t xml:space="preserve">备注：有安排此类项目的填写，未安排此类项目的不填写。
      </t>
  </si>
  <si>
    <t>附件4:</t>
  </si>
  <si>
    <t>榆林市2016年产业精准扶贫项目计划备案表（表4）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</si>
  <si>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</si>
  <si>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</si>
  <si>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</si>
  <si>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</si>
  <si>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</si>
  <si>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</si>
  <si>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财政专项扶贫资金</t>
  </si>
  <si>
    <t>其他部门</t>
  </si>
  <si>
    <t>自筹资金</t>
  </si>
  <si>
    <t>子洲县合计</t>
  </si>
  <si>
    <t>项目涉及16个乡镇131个村，共扶持种中药材、种核桃、种苹果、养羊、养牛、养猪、养鸡、购买农机具等贫困户1686户，</t>
  </si>
  <si>
    <t>双湖峪镇曹家坪村、清水沟村等4个村</t>
  </si>
  <si>
    <t>共扶持种黄芪、种核桃、种苹果、养羊、养牛、购买农机具等贫困户113户，</t>
  </si>
  <si>
    <t>　</t>
  </si>
  <si>
    <t>何家集镇曹家沟村、老庄山村等14个村</t>
  </si>
  <si>
    <t>共扶持种植核桃、苹果、药材，养牛、养羊、养猪、大棚、购买农机具等贫困户98户。</t>
  </si>
  <si>
    <t>老君殿镇崔家坪村、南坬村等3个村</t>
  </si>
  <si>
    <t>共扶持养羊、养牛、养猪、中药材等贫困户20户.</t>
  </si>
  <si>
    <t>裴家湾镇费家沟村、姜家源村等6个村</t>
  </si>
  <si>
    <t>共扶持种黄芪、种核桃、种苹果、养羊、养牛、养猪、购买农机具等贫困户144户，</t>
  </si>
  <si>
    <t>淮宁湾镇红卫庄村、姜家湾村等8个村</t>
  </si>
  <si>
    <t>共扶持购买农机具等贫困户108户</t>
  </si>
  <si>
    <t>苗家坪镇王岔村、蔡家沟村等33个村</t>
  </si>
  <si>
    <t>共扶持养羊、养猪、养牛 、养鸡，种植核桃、苹果、中药材、购买农机具等271户</t>
  </si>
  <si>
    <t>驼耳巷乡阳渠村、白岔村等5个村</t>
  </si>
  <si>
    <t>共扶持种植种药材、养羊、养牛、养鸡、购买农机具等贫困户121户。</t>
  </si>
  <si>
    <t>三川口镇项蛇沟村、王家沟村等4个村</t>
  </si>
  <si>
    <t>共扶持种植种药材、核桃、养羊、购买农机具等贫困户65户。</t>
  </si>
  <si>
    <t>马蹄沟镇丰富庄村、冯甫渠村等12个村</t>
  </si>
  <si>
    <t>共扶持养羊、养猪、养牛、养鸡、黄芪、黄芩、栽苹果、大棚、种核桃、购买农机具等贫困户256户。</t>
  </si>
  <si>
    <t>李孝河乡沙坪村、巨财湾村等6个村</t>
  </si>
  <si>
    <t>共扶持养羊、种植苹果、核桃等贫困户34户　</t>
  </si>
  <si>
    <t>电市镇李石子沟村等6个村</t>
  </si>
  <si>
    <t>共扶持种苹果、养羊、种核桃养猪、养牛、购买农机具等贫困户84户。</t>
  </si>
  <si>
    <t>周家硷镇康庄村、师庄村等9个村</t>
  </si>
  <si>
    <t>共扶持养羊、养猪、养牛、养鸡、种植核桃、苹果、中药材、购买农机具等贫困户169户。</t>
  </si>
  <si>
    <t>马岔乡罗卜渠村</t>
  </si>
  <si>
    <t>共扶持养羊，栽苹果等贫困户15户</t>
  </si>
  <si>
    <t>槐树岔乡羊山村、月树台等10个村</t>
  </si>
  <si>
    <t>共扶持养羊、种植核桃、苹果、中药材、购买农机具等贫困户60户。</t>
  </si>
  <si>
    <t>高坪乡刘园则村、延家河村等6个村</t>
  </si>
  <si>
    <t>共扶持购买农机具等贫困户24户</t>
  </si>
  <si>
    <t>砖庙镇花豹渠村、牛心峁村等4个村</t>
  </si>
  <si>
    <t>共扶持养羊、养牛、种植核桃、苹果、购买农机具等贫困户104户。</t>
  </si>
  <si>
    <t>榆林市2016年互助资金项目计划备案表（表5）</t>
  </si>
  <si>
    <t>市、县（区）名称</t>
  </si>
  <si>
    <t>建设内容</t>
  </si>
  <si>
    <t>扶持村数</t>
  </si>
  <si>
    <t>扶持贫困户数</t>
  </si>
  <si>
    <t>其它</t>
  </si>
  <si>
    <t>**市合计</t>
  </si>
  <si>
    <t>榆林市2016年能力建设扶贫项目计划备案表（表6）</t>
  </si>
  <si>
    <t>项目类别</t>
  </si>
  <si>
    <t>建设内容及规模</t>
  </si>
  <si>
    <t>建设地点</t>
  </si>
  <si>
    <t>财政专项扶贫资金投入</t>
  </si>
  <si>
    <t>其它资金投入</t>
  </si>
  <si>
    <t>乡镇</t>
  </si>
  <si>
    <t>村名</t>
  </si>
  <si>
    <t>榆林市合计</t>
  </si>
  <si>
    <t>贫困家庭学生助学项目</t>
  </si>
  <si>
    <t>资助外省市就读贫困家庭大学生80名，每生补助标准四年12000元，第一年补助5000元；资助外省市就读高职学生30名，每生一次性补助3000元。</t>
  </si>
  <si>
    <t>全县</t>
  </si>
  <si>
    <t xml:space="preserve">备注：有安排此类项目的填写，未安排此类项目的不填写。
  </t>
  </si>
  <si>
    <t>附件5：</t>
  </si>
  <si>
    <t>榆林市2016年贫困村基础设施及公共服务类项目计划备案表（表7）</t>
  </si>
  <si>
    <t>乡村名称</t>
  </si>
  <si>
    <t>受益贫困户数</t>
  </si>
  <si>
    <t>项目投资计划</t>
  </si>
  <si>
    <t>其它部
门资金</t>
  </si>
  <si>
    <t>自筹
资金</t>
  </si>
  <si>
    <t>水地湾乡杨兴庄村唐渠自然村</t>
  </si>
  <si>
    <t>排洪管涵135米 ，平整土地30亩</t>
  </si>
  <si>
    <t>水地湾乡王家洼村王龙山自然村</t>
  </si>
  <si>
    <t>砖硬化村组路2.4公里</t>
  </si>
  <si>
    <t>水地湾乡韩坪村白台自然村</t>
  </si>
  <si>
    <t>修生产道路2公里（续建）,村组路硬化（砖）0.9公里。</t>
  </si>
  <si>
    <t>水地湾乡麦地山村老石磕自然村</t>
  </si>
  <si>
    <t>平整土地150亩</t>
  </si>
  <si>
    <t>水地湾乡乡麦地山村</t>
  </si>
  <si>
    <t>平整土地200亩</t>
  </si>
  <si>
    <t>水地湾乡王家洼村米家焉自然村</t>
  </si>
  <si>
    <t>村组道路硬化（砖）1.5公里，宽3米</t>
  </si>
  <si>
    <t>水地湾乡王家洼村王家焉自然村</t>
  </si>
  <si>
    <t>人饮高抽1处，水源蓄水池1个，上水管道2公里，输电线路1公里，变压器1台。</t>
  </si>
  <si>
    <t>水地湾乡四合坪村</t>
  </si>
  <si>
    <t>挖排洪渠0.4公里</t>
  </si>
  <si>
    <t>水地湾乡杨兴庄村</t>
  </si>
  <si>
    <t>修过水桥1座</t>
  </si>
  <si>
    <t>水地湾乡石朵坪村野狐峁自然村</t>
  </si>
  <si>
    <t>修生产道路5公里，维修人饮蓄水池1座，水塔1座</t>
  </si>
  <si>
    <t>水地湾乡水地湾村官常山自然村</t>
  </si>
  <si>
    <t>1、硬化村组道路0.5公里 2、新修生产道路4公里</t>
  </si>
  <si>
    <t>周家硷镇前湾村庙沟自然村</t>
  </si>
  <si>
    <t>新修及硬化生产道路4公里</t>
  </si>
  <si>
    <t>周家硷镇中湾村</t>
  </si>
  <si>
    <t>砂砾硬化生产路2.5公里</t>
  </si>
  <si>
    <t>周家硷镇车家沟村</t>
  </si>
  <si>
    <t>村组路硬化（混凝土）0.9公里，宽3米，管涵6处</t>
  </si>
  <si>
    <t>周家硷镇车家沟村上三岔自然村</t>
  </si>
  <si>
    <t>村组路硬化（砖）1.6公里，宽3米，管涵6处</t>
  </si>
  <si>
    <t>周家硷镇钟沟岔村徐家沟自然村</t>
  </si>
  <si>
    <t>新建蓄水坝1座，衬砌U型渠道1公里</t>
  </si>
  <si>
    <t>槐树岔乡好地洼村羊山自然村</t>
  </si>
  <si>
    <t>新建抽水站1座，灌溉坝地70亩</t>
  </si>
  <si>
    <t>高坪乡高坪村庙沟自然村</t>
  </si>
  <si>
    <t>平整土地120亩  新修生产道路4公里</t>
  </si>
  <si>
    <t>马蹄沟镇小沟则村</t>
  </si>
  <si>
    <t>修村组路0.5公里，生产道路5公里</t>
  </si>
  <si>
    <t>老君殿镇圐圙山村湫沟自然村</t>
  </si>
  <si>
    <t>水泥路硬化村组路0.3公里， 新修村组路2公里</t>
  </si>
  <si>
    <t>裴家湾镇榆林塔村陈家圪崂自然村</t>
  </si>
  <si>
    <t>新修生产道路6公里</t>
  </si>
  <si>
    <t xml:space="preserve">备注：有安排此类项目的填写，未安排此类项目的不填写。
    </t>
  </si>
  <si>
    <t>附件6：</t>
  </si>
  <si>
    <t>榆林市2016年扶贫项目计划备案表（表8）</t>
  </si>
  <si>
    <t>县（区）名称</t>
  </si>
  <si>
    <t>一、旅游产业项目</t>
  </si>
  <si>
    <t xml:space="preserve"> </t>
  </si>
  <si>
    <t>1、旅游产业项目</t>
  </si>
  <si>
    <t>AAA景区露普山旅游景区亮化、农家乐、停车场、摊位等旅游产业项目，带动景区周边村庄贫困户45户.</t>
  </si>
  <si>
    <t>瓜则湾乡</t>
  </si>
  <si>
    <t>苗塌则村</t>
  </si>
  <si>
    <t>2、旅游产业项目</t>
  </si>
  <si>
    <t>AAA景区西峰山旅游景区亮化、农家乐、停车场、摊位等旅游产业项目，带动景区周边村庄贫困户40户。</t>
  </si>
  <si>
    <t>陈家沟村</t>
  </si>
  <si>
    <t xml:space="preserve">联系人：王世亮        </t>
  </si>
  <si>
    <t xml:space="preserve"> 电话：13572682008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</si>
</sst>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_);[Red]\(0.0\)"/>
    <numFmt numFmtId="180" formatCode="0_);[Red]\(0\)"/>
    <numFmt numFmtId="181" formatCode="0.00_);[Red]\(0.00\)"/>
  </numFmts>
  <fonts count="49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7"/>
      <color indexed="10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3" fillId="0" borderId="4" applyNumberFormat="0" applyFill="0" applyAlignment="0" applyProtection="0"/>
    <xf numFmtId="0" fontId="23" fillId="8" borderId="0" applyNumberFormat="0" applyBorder="0" applyAlignment="0" applyProtection="0"/>
    <xf numFmtId="0" fontId="37" fillId="0" borderId="5" applyNumberFormat="0" applyFill="0" applyAlignment="0" applyProtection="0"/>
    <xf numFmtId="0" fontId="23" fillId="9" borderId="0" applyNumberFormat="0" applyBorder="0" applyAlignment="0" applyProtection="0"/>
    <xf numFmtId="0" fontId="35" fillId="10" borderId="6" applyNumberFormat="0" applyAlignment="0" applyProtection="0"/>
    <xf numFmtId="0" fontId="28" fillId="10" borderId="1" applyNumberFormat="0" applyAlignment="0" applyProtection="0"/>
    <xf numFmtId="0" fontId="27" fillId="11" borderId="7" applyNumberFormat="0" applyAlignment="0" applyProtection="0"/>
    <xf numFmtId="0" fontId="3" fillId="3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32" fillId="2" borderId="0" applyNumberFormat="0" applyBorder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0" borderId="0">
      <alignment vertical="center"/>
      <protection/>
    </xf>
  </cellStyleXfs>
  <cellXfs count="251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right" vertical="center"/>
      <protection/>
    </xf>
    <xf numFmtId="0" fontId="42" fillId="0" borderId="11" xfId="0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1" fillId="0" borderId="11" xfId="64" applyNumberFormat="1" applyFont="1" applyBorder="1" applyAlignment="1">
      <alignment horizontal="center" vertical="center" wrapText="1"/>
      <protection/>
    </xf>
    <xf numFmtId="0" fontId="41" fillId="0" borderId="11" xfId="64" applyFont="1" applyBorder="1" applyAlignment="1">
      <alignment horizontal="center" vertical="center" wrapText="1"/>
      <protection/>
    </xf>
    <xf numFmtId="0" fontId="41" fillId="0" borderId="11" xfId="64" applyFont="1" applyBorder="1" applyAlignment="1">
      <alignment horizontal="center" vertical="center"/>
      <protection/>
    </xf>
    <xf numFmtId="0" fontId="45" fillId="0" borderId="11" xfId="20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178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10" fillId="0" borderId="11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181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center" vertical="center" shrinkToFit="1"/>
      <protection/>
    </xf>
    <xf numFmtId="180" fontId="22" fillId="0" borderId="11" xfId="0" applyNumberFormat="1" applyFont="1" applyFill="1" applyBorder="1" applyAlignment="1" applyProtection="1">
      <alignment horizontal="center" vertical="center" shrinkToFit="1"/>
      <protection/>
    </xf>
    <xf numFmtId="180" fontId="20" fillId="0" borderId="11" xfId="0" applyNumberFormat="1" applyFont="1" applyFill="1" applyBorder="1" applyAlignment="1" applyProtection="1">
      <alignment horizontal="center" vertical="center"/>
      <protection/>
    </xf>
    <xf numFmtId="178" fontId="20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shrinkToFit="1"/>
      <protection/>
    </xf>
    <xf numFmtId="180" fontId="20" fillId="0" borderId="14" xfId="0" applyNumberFormat="1" applyFont="1" applyFill="1" applyBorder="1" applyAlignment="1" applyProtection="1">
      <alignment horizontal="center" vertical="center"/>
      <protection/>
    </xf>
    <xf numFmtId="180" fontId="22" fillId="0" borderId="14" xfId="0" applyNumberFormat="1" applyFont="1" applyFill="1" applyBorder="1" applyAlignment="1" applyProtection="1">
      <alignment horizontal="center" vertical="center" shrinkToFit="1"/>
      <protection/>
    </xf>
    <xf numFmtId="178" fontId="20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180" fontId="20" fillId="0" borderId="10" xfId="0" applyNumberFormat="1" applyFont="1" applyFill="1" applyBorder="1" applyAlignment="1" applyProtection="1">
      <alignment horizontal="center" vertical="center"/>
      <protection/>
    </xf>
    <xf numFmtId="180" fontId="22" fillId="0" borderId="10" xfId="0" applyNumberFormat="1" applyFont="1" applyFill="1" applyBorder="1" applyAlignment="1" applyProtection="1">
      <alignment horizontal="center" vertical="center" shrinkToFit="1"/>
      <protection/>
    </xf>
    <xf numFmtId="178" fontId="2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B1">
      <selection activeCell="E5" sqref="E5"/>
    </sheetView>
  </sheetViews>
  <sheetFormatPr defaultColWidth="12.75390625" defaultRowHeight="33" customHeight="1"/>
  <cols>
    <col min="1" max="1" width="4.00390625" style="18" hidden="1" customWidth="1"/>
    <col min="2" max="2" width="13.625" style="2" customWidth="1"/>
    <col min="3" max="3" width="16.00390625" style="18" customWidth="1"/>
    <col min="4" max="6" width="16.375" style="18" customWidth="1"/>
    <col min="7" max="16384" width="12.75390625" style="18" customWidth="1"/>
  </cols>
  <sheetData>
    <row r="1" spans="2:6" ht="33" customHeight="1">
      <c r="B1" s="230" t="s">
        <v>0</v>
      </c>
      <c r="C1" s="231"/>
      <c r="D1" s="231"/>
      <c r="E1" s="231"/>
      <c r="F1" s="231"/>
    </row>
    <row r="2" spans="2:6" ht="33" customHeight="1">
      <c r="B2" s="232" t="s">
        <v>1</v>
      </c>
      <c r="C2" s="232"/>
      <c r="D2" s="232"/>
      <c r="E2" s="232"/>
      <c r="F2" s="232"/>
    </row>
    <row r="3" spans="2:6" s="228" customFormat="1" ht="33" customHeight="1">
      <c r="B3" s="233"/>
      <c r="C3" s="233"/>
      <c r="D3" s="234" t="s">
        <v>2</v>
      </c>
      <c r="E3" s="234"/>
      <c r="F3" s="234"/>
    </row>
    <row r="4" spans="2:6" s="228" customFormat="1" ht="27" customHeight="1">
      <c r="B4" s="235" t="s">
        <v>3</v>
      </c>
      <c r="C4" s="235" t="s">
        <v>4</v>
      </c>
      <c r="D4" s="236" t="s">
        <v>5</v>
      </c>
      <c r="E4" s="236"/>
      <c r="F4" s="235" t="s">
        <v>6</v>
      </c>
    </row>
    <row r="5" spans="2:6" s="228" customFormat="1" ht="54" customHeight="1">
      <c r="B5" s="235"/>
      <c r="C5" s="235"/>
      <c r="D5" s="235" t="s">
        <v>7</v>
      </c>
      <c r="E5" s="235" t="s">
        <v>8</v>
      </c>
      <c r="F5" s="235"/>
    </row>
    <row r="6" spans="1:6" s="229" customFormat="1" ht="33" customHeight="1">
      <c r="A6" s="237"/>
      <c r="B6" s="238" t="s">
        <v>9</v>
      </c>
      <c r="C6" s="239">
        <f aca="true" t="shared" si="0" ref="C6:F6">SUM(C7:C18)</f>
        <v>10200</v>
      </c>
      <c r="D6" s="239">
        <f t="shared" si="0"/>
        <v>10040</v>
      </c>
      <c r="E6" s="239">
        <f t="shared" si="0"/>
        <v>720</v>
      </c>
      <c r="F6" s="239">
        <f t="shared" si="0"/>
        <v>160</v>
      </c>
    </row>
    <row r="7" spans="1:6" s="229" customFormat="1" ht="33" customHeight="1">
      <c r="A7" s="237"/>
      <c r="B7" s="238" t="s">
        <v>10</v>
      </c>
      <c r="C7" s="240">
        <f aca="true" t="shared" si="1" ref="C7:C18">D7+F7</f>
        <v>619</v>
      </c>
      <c r="D7" s="239">
        <v>605</v>
      </c>
      <c r="E7" s="239"/>
      <c r="F7" s="241">
        <v>14</v>
      </c>
    </row>
    <row r="8" spans="1:6" s="229" customFormat="1" ht="33" customHeight="1">
      <c r="A8" s="237"/>
      <c r="B8" s="238" t="s">
        <v>11</v>
      </c>
      <c r="C8" s="240">
        <f t="shared" si="1"/>
        <v>486</v>
      </c>
      <c r="D8" s="239">
        <v>476</v>
      </c>
      <c r="E8" s="239"/>
      <c r="F8" s="241">
        <v>10</v>
      </c>
    </row>
    <row r="9" spans="1:6" s="229" customFormat="1" ht="33" customHeight="1">
      <c r="A9" s="237"/>
      <c r="B9" s="238" t="s">
        <v>12</v>
      </c>
      <c r="C9" s="240">
        <f t="shared" si="1"/>
        <v>281</v>
      </c>
      <c r="D9" s="239">
        <v>271</v>
      </c>
      <c r="E9" s="239"/>
      <c r="F9" s="241">
        <v>10</v>
      </c>
    </row>
    <row r="10" spans="1:6" s="229" customFormat="1" ht="33" customHeight="1">
      <c r="A10" s="237">
        <v>56</v>
      </c>
      <c r="B10" s="242" t="s">
        <v>13</v>
      </c>
      <c r="C10" s="243">
        <f t="shared" si="1"/>
        <v>926</v>
      </c>
      <c r="D10" s="244">
        <v>912</v>
      </c>
      <c r="E10" s="244">
        <v>80</v>
      </c>
      <c r="F10" s="245">
        <v>14</v>
      </c>
    </row>
    <row r="11" spans="1:6" s="229" customFormat="1" ht="33" customHeight="1">
      <c r="A11" s="237">
        <v>9</v>
      </c>
      <c r="B11" s="238" t="s">
        <v>14</v>
      </c>
      <c r="C11" s="240">
        <f t="shared" si="1"/>
        <v>430</v>
      </c>
      <c r="D11" s="239">
        <v>420</v>
      </c>
      <c r="E11" s="239">
        <v>80</v>
      </c>
      <c r="F11" s="241">
        <v>10</v>
      </c>
    </row>
    <row r="12" spans="1:6" s="229" customFormat="1" ht="33" customHeight="1">
      <c r="A12" s="237">
        <v>56</v>
      </c>
      <c r="B12" s="238" t="s">
        <v>15</v>
      </c>
      <c r="C12" s="240">
        <f t="shared" si="1"/>
        <v>973</v>
      </c>
      <c r="D12" s="239">
        <v>959</v>
      </c>
      <c r="E12" s="239">
        <v>80</v>
      </c>
      <c r="F12" s="241">
        <v>14</v>
      </c>
    </row>
    <row r="13" spans="1:6" s="229" customFormat="1" ht="33" customHeight="1">
      <c r="A13" s="237">
        <v>56</v>
      </c>
      <c r="B13" s="238" t="s">
        <v>16</v>
      </c>
      <c r="C13" s="240">
        <f t="shared" si="1"/>
        <v>1576</v>
      </c>
      <c r="D13" s="239">
        <v>1560</v>
      </c>
      <c r="E13" s="239">
        <v>120</v>
      </c>
      <c r="F13" s="241">
        <v>16</v>
      </c>
    </row>
    <row r="14" spans="1:6" s="229" customFormat="1" ht="33" customHeight="1">
      <c r="A14" s="237">
        <v>56</v>
      </c>
      <c r="B14" s="238" t="s">
        <v>17</v>
      </c>
      <c r="C14" s="240">
        <f t="shared" si="1"/>
        <v>751</v>
      </c>
      <c r="D14" s="239">
        <v>737</v>
      </c>
      <c r="E14" s="239"/>
      <c r="F14" s="241">
        <v>14</v>
      </c>
    </row>
    <row r="15" spans="1:6" s="229" customFormat="1" ht="33" customHeight="1">
      <c r="A15" s="237">
        <v>56</v>
      </c>
      <c r="B15" s="238" t="s">
        <v>18</v>
      </c>
      <c r="C15" s="240">
        <f t="shared" si="1"/>
        <v>1290</v>
      </c>
      <c r="D15" s="239">
        <v>1274</v>
      </c>
      <c r="E15" s="239">
        <v>120</v>
      </c>
      <c r="F15" s="241">
        <v>16</v>
      </c>
    </row>
    <row r="16" spans="1:6" s="229" customFormat="1" ht="33" customHeight="1">
      <c r="A16" s="237">
        <v>56</v>
      </c>
      <c r="B16" s="246" t="s">
        <v>19</v>
      </c>
      <c r="C16" s="240">
        <f t="shared" si="1"/>
        <v>388</v>
      </c>
      <c r="D16" s="239">
        <v>378</v>
      </c>
      <c r="E16" s="239">
        <v>80</v>
      </c>
      <c r="F16" s="241">
        <v>10</v>
      </c>
    </row>
    <row r="17" spans="1:6" s="229" customFormat="1" ht="33" customHeight="1">
      <c r="A17" s="237">
        <v>56</v>
      </c>
      <c r="B17" s="238" t="s">
        <v>20</v>
      </c>
      <c r="C17" s="247">
        <f t="shared" si="1"/>
        <v>989</v>
      </c>
      <c r="D17" s="248">
        <v>973</v>
      </c>
      <c r="E17" s="248">
        <v>80</v>
      </c>
      <c r="F17" s="249">
        <v>16</v>
      </c>
    </row>
    <row r="18" spans="1:6" s="229" customFormat="1" ht="33" customHeight="1">
      <c r="A18" s="237">
        <v>56</v>
      </c>
      <c r="B18" s="250" t="s">
        <v>21</v>
      </c>
      <c r="C18" s="240">
        <f t="shared" si="1"/>
        <v>1491</v>
      </c>
      <c r="D18" s="239">
        <v>1475</v>
      </c>
      <c r="E18" s="239">
        <v>80</v>
      </c>
      <c r="F18" s="241">
        <v>16</v>
      </c>
    </row>
    <row r="19" spans="2:6" ht="33" customHeight="1">
      <c r="B19" s="231"/>
      <c r="C19" s="231"/>
      <c r="D19" s="231"/>
      <c r="E19" s="231"/>
      <c r="F19" s="231"/>
    </row>
    <row r="20" ht="33" customHeight="1">
      <c r="B20" s="18"/>
    </row>
    <row r="21" ht="33" customHeight="1">
      <c r="B21" s="18"/>
    </row>
    <row r="22" ht="33" customHeight="1">
      <c r="B22" s="18"/>
    </row>
    <row r="23" ht="33" customHeight="1">
      <c r="B23" s="18"/>
    </row>
    <row r="24" ht="33" customHeight="1">
      <c r="B24" s="18"/>
    </row>
    <row r="25" ht="33" customHeight="1">
      <c r="B25" s="18"/>
    </row>
    <row r="26" ht="33" customHeight="1">
      <c r="B26" s="18"/>
    </row>
    <row r="27" ht="33" customHeight="1">
      <c r="B27" s="18"/>
    </row>
    <row r="28" ht="33" customHeight="1">
      <c r="B28" s="18"/>
    </row>
    <row r="29" ht="33" customHeight="1">
      <c r="B29" s="18"/>
    </row>
    <row r="30" ht="33" customHeight="1">
      <c r="B30" s="18"/>
    </row>
    <row r="31" ht="33" customHeight="1">
      <c r="B31" s="18"/>
    </row>
    <row r="32" ht="33" customHeight="1">
      <c r="B32" s="18"/>
    </row>
    <row r="33" s="18" customFormat="1" ht="33" customHeight="1"/>
    <row r="34" s="18" customFormat="1" ht="33" customHeight="1"/>
    <row r="35" s="18" customFormat="1" ht="33" customHeight="1"/>
    <row r="36" s="18" customFormat="1" ht="33" customHeight="1"/>
    <row r="37" s="18" customFormat="1" ht="33" customHeight="1"/>
    <row r="38" s="18" customFormat="1" ht="33" customHeight="1"/>
    <row r="39" s="18" customFormat="1" ht="33" customHeight="1"/>
    <row r="40" s="18" customFormat="1" ht="33" customHeight="1"/>
    <row r="41" s="18" customFormat="1" ht="33" customHeight="1"/>
    <row r="42" s="18" customFormat="1" ht="33" customHeight="1"/>
    <row r="43" s="18" customFormat="1" ht="33" customHeight="1"/>
    <row r="44" s="18" customFormat="1" ht="33" customHeight="1"/>
    <row r="45" s="18" customFormat="1" ht="33" customHeight="1"/>
    <row r="46" s="18" customFormat="1" ht="33" customHeight="1"/>
    <row r="47" s="18" customFormat="1" ht="33" customHeight="1"/>
    <row r="48" s="18" customFormat="1" ht="33" customHeight="1"/>
    <row r="49" s="18" customFormat="1" ht="33" customHeight="1"/>
    <row r="50" s="18" customFormat="1" ht="33" customHeight="1"/>
    <row r="51" s="18" customFormat="1" ht="33" customHeight="1"/>
    <row r="52" s="18" customFormat="1" ht="33" customHeight="1"/>
    <row r="53" s="18" customFormat="1" ht="33" customHeight="1"/>
    <row r="54" s="18" customFormat="1" ht="33" customHeight="1"/>
    <row r="55" s="18" customFormat="1" ht="33" customHeight="1"/>
    <row r="56" s="18" customFormat="1" ht="33" customHeight="1"/>
    <row r="57" s="18" customFormat="1" ht="33" customHeight="1"/>
    <row r="58" s="18" customFormat="1" ht="33" customHeight="1"/>
  </sheetData>
  <sheetProtection/>
  <mergeCells count="6">
    <mergeCell ref="B2:F2"/>
    <mergeCell ref="D3:F3"/>
    <mergeCell ref="D4:E4"/>
    <mergeCell ref="B4:B5"/>
    <mergeCell ref="C4:C5"/>
    <mergeCell ref="F4:F5"/>
  </mergeCells>
  <printOptions horizontalCentered="1"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0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7.50390625" style="184" customWidth="1"/>
    <col min="2" max="2" width="45.75390625" style="184" customWidth="1"/>
    <col min="3" max="3" width="5.00390625" style="184" customWidth="1"/>
    <col min="4" max="4" width="8.00390625" style="182" customWidth="1"/>
    <col min="5" max="5" width="8.00390625" style="184" customWidth="1"/>
    <col min="6" max="6" width="7.625" style="184" customWidth="1"/>
    <col min="7" max="16384" width="9.00390625" style="184" customWidth="1"/>
  </cols>
  <sheetData>
    <row r="1" spans="1:3" ht="18" customHeight="1">
      <c r="A1" s="185" t="s">
        <v>22</v>
      </c>
      <c r="B1" s="185"/>
      <c r="C1" s="185"/>
    </row>
    <row r="2" spans="1:3" ht="18" customHeight="1">
      <c r="A2" s="186"/>
      <c r="B2" s="186"/>
      <c r="C2" s="186"/>
    </row>
    <row r="3" spans="1:6" ht="28.5" customHeight="1">
      <c r="A3" s="187" t="s">
        <v>23</v>
      </c>
      <c r="B3" s="187"/>
      <c r="C3" s="187"/>
      <c r="D3" s="187"/>
      <c r="E3" s="187"/>
      <c r="F3" s="187"/>
    </row>
    <row r="4" spans="1:3" ht="14.25">
      <c r="A4" s="188"/>
      <c r="B4" s="185" t="s">
        <v>24</v>
      </c>
      <c r="C4" s="188"/>
    </row>
    <row r="5" ht="14.25">
      <c r="C5" s="189"/>
    </row>
    <row r="6" spans="1:6" s="181" customFormat="1" ht="70.5" customHeight="1">
      <c r="A6" s="190" t="s">
        <v>25</v>
      </c>
      <c r="B6" s="190"/>
      <c r="C6" s="191" t="s">
        <v>26</v>
      </c>
      <c r="D6" s="192" t="s">
        <v>27</v>
      </c>
      <c r="E6" s="192" t="s">
        <v>28</v>
      </c>
      <c r="F6" s="193" t="s">
        <v>29</v>
      </c>
    </row>
    <row r="7" spans="1:6" s="182" customFormat="1" ht="45.75" customHeight="1">
      <c r="A7" s="194" t="s">
        <v>30</v>
      </c>
      <c r="B7" s="195" t="s">
        <v>31</v>
      </c>
      <c r="C7" s="196"/>
      <c r="D7" s="196"/>
      <c r="E7" s="197"/>
      <c r="F7" s="197"/>
    </row>
    <row r="8" spans="1:6" s="183" customFormat="1" ht="15.75" customHeight="1">
      <c r="A8" s="194" t="s">
        <v>32</v>
      </c>
      <c r="B8" s="198" t="s">
        <v>33</v>
      </c>
      <c r="C8" s="199" t="s">
        <v>34</v>
      </c>
      <c r="D8" s="197">
        <v>1491</v>
      </c>
      <c r="E8" s="200"/>
      <c r="F8" s="200"/>
    </row>
    <row r="9" spans="1:6" s="183" customFormat="1" ht="15.75" customHeight="1">
      <c r="A9" s="201"/>
      <c r="B9" s="198" t="s">
        <v>35</v>
      </c>
      <c r="C9" s="199" t="s">
        <v>34</v>
      </c>
      <c r="D9" s="197"/>
      <c r="E9" s="200"/>
      <c r="F9" s="200"/>
    </row>
    <row r="10" spans="1:6" s="183" customFormat="1" ht="15.75" customHeight="1">
      <c r="A10" s="201"/>
      <c r="B10" s="198" t="s">
        <v>36</v>
      </c>
      <c r="C10" s="199" t="s">
        <v>34</v>
      </c>
      <c r="D10" s="197"/>
      <c r="E10" s="200"/>
      <c r="F10" s="200"/>
    </row>
    <row r="11" spans="1:6" ht="15.75" customHeight="1">
      <c r="A11" s="201"/>
      <c r="B11" s="202" t="s">
        <v>37</v>
      </c>
      <c r="C11" s="203" t="s">
        <v>34</v>
      </c>
      <c r="D11" s="197"/>
      <c r="E11" s="200"/>
      <c r="F11" s="200"/>
    </row>
    <row r="12" spans="1:6" ht="15.75" customHeight="1">
      <c r="A12" s="201"/>
      <c r="B12" s="204" t="s">
        <v>38</v>
      </c>
      <c r="C12" s="199" t="s">
        <v>34</v>
      </c>
      <c r="D12" s="197">
        <v>1475</v>
      </c>
      <c r="E12" s="200"/>
      <c r="F12" s="200"/>
    </row>
    <row r="13" spans="1:6" ht="15.75" customHeight="1">
      <c r="A13" s="201"/>
      <c r="B13" s="198" t="s">
        <v>39</v>
      </c>
      <c r="C13" s="199" t="s">
        <v>34</v>
      </c>
      <c r="D13" s="197">
        <v>1491</v>
      </c>
      <c r="E13" s="200"/>
      <c r="F13" s="200"/>
    </row>
    <row r="14" spans="1:6" ht="15.75" customHeight="1">
      <c r="A14" s="201"/>
      <c r="B14" s="198" t="s">
        <v>40</v>
      </c>
      <c r="C14" s="199" t="s">
        <v>34</v>
      </c>
      <c r="D14" s="197"/>
      <c r="E14" s="200"/>
      <c r="F14" s="200"/>
    </row>
    <row r="15" spans="1:6" ht="15.75" customHeight="1">
      <c r="A15" s="201"/>
      <c r="B15" s="198" t="s">
        <v>41</v>
      </c>
      <c r="C15" s="199" t="s">
        <v>34</v>
      </c>
      <c r="D15" s="197"/>
      <c r="E15" s="200"/>
      <c r="F15" s="200"/>
    </row>
    <row r="16" spans="1:6" ht="15.75" customHeight="1">
      <c r="A16" s="205"/>
      <c r="B16" s="198" t="s">
        <v>42</v>
      </c>
      <c r="C16" s="199" t="s">
        <v>34</v>
      </c>
      <c r="D16" s="197"/>
      <c r="E16" s="200"/>
      <c r="F16" s="200"/>
    </row>
    <row r="17" spans="1:6" ht="15.75" customHeight="1">
      <c r="A17" s="194" t="s">
        <v>43</v>
      </c>
      <c r="B17" s="206" t="s">
        <v>44</v>
      </c>
      <c r="C17" s="199" t="s">
        <v>34</v>
      </c>
      <c r="D17" s="207">
        <v>390</v>
      </c>
      <c r="E17" s="208"/>
      <c r="F17" s="208"/>
    </row>
    <row r="18" spans="1:6" ht="15.75" customHeight="1">
      <c r="A18" s="201"/>
      <c r="B18" s="206"/>
      <c r="C18" s="199" t="s">
        <v>45</v>
      </c>
      <c r="D18" s="197">
        <v>21</v>
      </c>
      <c r="E18" s="200"/>
      <c r="F18" s="200"/>
    </row>
    <row r="19" spans="1:6" ht="15.75" customHeight="1">
      <c r="A19" s="201"/>
      <c r="B19" s="209" t="s">
        <v>46</v>
      </c>
      <c r="C19" s="199" t="s">
        <v>34</v>
      </c>
      <c r="D19" s="197"/>
      <c r="E19" s="200"/>
      <c r="F19" s="200"/>
    </row>
    <row r="20" spans="1:6" ht="15.75" customHeight="1">
      <c r="A20" s="201"/>
      <c r="B20" s="210"/>
      <c r="C20" s="199" t="s">
        <v>47</v>
      </c>
      <c r="D20" s="197"/>
      <c r="E20" s="200"/>
      <c r="F20" s="200"/>
    </row>
    <row r="21" spans="1:6" ht="15.75" customHeight="1">
      <c r="A21" s="201"/>
      <c r="B21" s="206" t="s">
        <v>48</v>
      </c>
      <c r="C21" s="199" t="s">
        <v>34</v>
      </c>
      <c r="D21" s="197">
        <v>49</v>
      </c>
      <c r="E21" s="200"/>
      <c r="F21" s="200"/>
    </row>
    <row r="22" spans="1:6" ht="15.75" customHeight="1">
      <c r="A22" s="201"/>
      <c r="B22" s="198" t="s">
        <v>49</v>
      </c>
      <c r="C22" s="199" t="s">
        <v>34</v>
      </c>
      <c r="D22" s="197"/>
      <c r="E22" s="200"/>
      <c r="F22" s="200"/>
    </row>
    <row r="23" spans="1:6" ht="15.75" customHeight="1">
      <c r="A23" s="201"/>
      <c r="B23" s="211" t="s">
        <v>50</v>
      </c>
      <c r="C23" s="199" t="s">
        <v>34</v>
      </c>
      <c r="D23" s="197"/>
      <c r="E23" s="200"/>
      <c r="F23" s="200"/>
    </row>
    <row r="24" spans="1:6" ht="15.75" customHeight="1">
      <c r="A24" s="201"/>
      <c r="B24" s="212"/>
      <c r="C24" s="199" t="s">
        <v>51</v>
      </c>
      <c r="D24" s="197"/>
      <c r="E24" s="200"/>
      <c r="F24" s="200"/>
    </row>
    <row r="25" spans="1:6" ht="15.75" customHeight="1">
      <c r="A25" s="201"/>
      <c r="B25" s="211" t="s">
        <v>52</v>
      </c>
      <c r="C25" s="199" t="s">
        <v>34</v>
      </c>
      <c r="D25" s="197"/>
      <c r="E25" s="200"/>
      <c r="F25" s="200"/>
    </row>
    <row r="26" spans="1:6" ht="15.75" customHeight="1">
      <c r="A26" s="201"/>
      <c r="B26" s="212"/>
      <c r="C26" s="199" t="s">
        <v>51</v>
      </c>
      <c r="D26" s="197"/>
      <c r="E26" s="200"/>
      <c r="F26" s="200"/>
    </row>
    <row r="27" spans="1:6" ht="15.75" customHeight="1">
      <c r="A27" s="201"/>
      <c r="B27" s="211" t="s">
        <v>53</v>
      </c>
      <c r="C27" s="199" t="s">
        <v>34</v>
      </c>
      <c r="D27" s="197"/>
      <c r="E27" s="200"/>
      <c r="F27" s="200"/>
    </row>
    <row r="28" spans="1:6" ht="15.75" customHeight="1">
      <c r="A28" s="201"/>
      <c r="B28" s="212"/>
      <c r="C28" s="199" t="s">
        <v>51</v>
      </c>
      <c r="D28" s="197"/>
      <c r="E28" s="200"/>
      <c r="F28" s="200"/>
    </row>
    <row r="29" spans="1:6" ht="15.75" customHeight="1">
      <c r="A29" s="201"/>
      <c r="B29" s="198" t="s">
        <v>54</v>
      </c>
      <c r="C29" s="199" t="s">
        <v>34</v>
      </c>
      <c r="D29" s="197">
        <v>49</v>
      </c>
      <c r="E29" s="200"/>
      <c r="F29" s="200"/>
    </row>
    <row r="30" spans="1:6" ht="15.75" customHeight="1">
      <c r="A30" s="201"/>
      <c r="B30" s="213" t="s">
        <v>55</v>
      </c>
      <c r="C30" s="199" t="s">
        <v>34</v>
      </c>
      <c r="D30" s="197"/>
      <c r="E30" s="200"/>
      <c r="F30" s="200"/>
    </row>
    <row r="31" spans="1:6" ht="15.75" customHeight="1">
      <c r="A31" s="201"/>
      <c r="B31" s="198" t="s">
        <v>56</v>
      </c>
      <c r="C31" s="199" t="s">
        <v>34</v>
      </c>
      <c r="D31" s="197"/>
      <c r="E31" s="200"/>
      <c r="F31" s="200"/>
    </row>
    <row r="32" spans="1:6" ht="15.75" customHeight="1">
      <c r="A32" s="201"/>
      <c r="B32" s="211" t="s">
        <v>57</v>
      </c>
      <c r="C32" s="199" t="s">
        <v>34</v>
      </c>
      <c r="D32" s="197"/>
      <c r="E32" s="200"/>
      <c r="F32" s="200"/>
    </row>
    <row r="33" spans="1:6" ht="15.75" customHeight="1">
      <c r="A33" s="201"/>
      <c r="B33" s="214"/>
      <c r="C33" s="199" t="s">
        <v>58</v>
      </c>
      <c r="D33" s="197"/>
      <c r="E33" s="200"/>
      <c r="F33" s="200"/>
    </row>
    <row r="34" spans="1:6" ht="15.75" customHeight="1">
      <c r="A34" s="201"/>
      <c r="B34" s="204" t="s">
        <v>59</v>
      </c>
      <c r="C34" s="199" t="s">
        <v>34</v>
      </c>
      <c r="D34" s="197"/>
      <c r="E34" s="200"/>
      <c r="F34" s="200"/>
    </row>
    <row r="35" spans="1:6" ht="15.75" customHeight="1">
      <c r="A35" s="201"/>
      <c r="B35" s="204" t="s">
        <v>60</v>
      </c>
      <c r="C35" s="199" t="s">
        <v>34</v>
      </c>
      <c r="D35" s="197"/>
      <c r="E35" s="200"/>
      <c r="F35" s="200"/>
    </row>
    <row r="36" spans="1:6" ht="15.75" customHeight="1">
      <c r="A36" s="201"/>
      <c r="B36" s="204" t="s">
        <v>61</v>
      </c>
      <c r="C36" s="199" t="s">
        <v>34</v>
      </c>
      <c r="D36" s="197"/>
      <c r="E36" s="200"/>
      <c r="F36" s="200"/>
    </row>
    <row r="37" spans="1:6" ht="15.75" customHeight="1">
      <c r="A37" s="201"/>
      <c r="B37" s="204" t="s">
        <v>62</v>
      </c>
      <c r="C37" s="199" t="s">
        <v>34</v>
      </c>
      <c r="D37" s="197">
        <v>1036</v>
      </c>
      <c r="E37" s="200"/>
      <c r="F37" s="200"/>
    </row>
    <row r="38" spans="1:6" ht="15.75" customHeight="1">
      <c r="A38" s="201"/>
      <c r="B38" s="206" t="s">
        <v>63</v>
      </c>
      <c r="C38" s="199" t="s">
        <v>34</v>
      </c>
      <c r="D38" s="197"/>
      <c r="E38" s="200"/>
      <c r="F38" s="200"/>
    </row>
    <row r="39" spans="1:6" ht="15.75" customHeight="1">
      <c r="A39" s="205"/>
      <c r="B39" s="206" t="s">
        <v>64</v>
      </c>
      <c r="C39" s="199" t="s">
        <v>34</v>
      </c>
      <c r="D39" s="197"/>
      <c r="E39" s="200"/>
      <c r="F39" s="200"/>
    </row>
    <row r="40" spans="1:6" ht="15.75" customHeight="1">
      <c r="A40" s="194" t="s">
        <v>43</v>
      </c>
      <c r="B40" s="204" t="s">
        <v>65</v>
      </c>
      <c r="C40" s="199" t="s">
        <v>34</v>
      </c>
      <c r="D40" s="197">
        <v>16</v>
      </c>
      <c r="E40" s="200"/>
      <c r="F40" s="200"/>
    </row>
    <row r="41" spans="1:6" ht="15.75" customHeight="1">
      <c r="A41" s="201"/>
      <c r="B41" s="204" t="s">
        <v>66</v>
      </c>
      <c r="C41" s="199" t="s">
        <v>34</v>
      </c>
      <c r="D41" s="197"/>
      <c r="E41" s="200"/>
      <c r="F41" s="200"/>
    </row>
    <row r="42" spans="1:6" ht="15.75" customHeight="1">
      <c r="A42" s="201"/>
      <c r="B42" s="204" t="s">
        <v>67</v>
      </c>
      <c r="C42" s="199" t="s">
        <v>34</v>
      </c>
      <c r="D42" s="197"/>
      <c r="E42" s="200"/>
      <c r="F42" s="200"/>
    </row>
    <row r="43" spans="1:6" ht="15.75" customHeight="1">
      <c r="A43" s="205"/>
      <c r="B43" s="204" t="s">
        <v>68</v>
      </c>
      <c r="C43" s="199" t="s">
        <v>34</v>
      </c>
      <c r="D43" s="197"/>
      <c r="E43" s="200"/>
      <c r="F43" s="200"/>
    </row>
    <row r="44" spans="1:6" ht="15.75" customHeight="1">
      <c r="A44" s="194" t="s">
        <v>69</v>
      </c>
      <c r="B44" s="213" t="s">
        <v>70</v>
      </c>
      <c r="C44" s="199" t="s">
        <v>34</v>
      </c>
      <c r="D44" s="197">
        <v>1036</v>
      </c>
      <c r="E44" s="200"/>
      <c r="F44" s="200"/>
    </row>
    <row r="45" spans="1:6" ht="15.75" customHeight="1">
      <c r="A45" s="201"/>
      <c r="B45" s="204" t="s">
        <v>71</v>
      </c>
      <c r="C45" s="199" t="s">
        <v>34</v>
      </c>
      <c r="D45" s="197">
        <v>281</v>
      </c>
      <c r="E45" s="200"/>
      <c r="F45" s="200"/>
    </row>
    <row r="46" spans="1:6" ht="15.75" customHeight="1">
      <c r="A46" s="201"/>
      <c r="B46" s="204" t="s">
        <v>72</v>
      </c>
      <c r="C46" s="199" t="s">
        <v>34</v>
      </c>
      <c r="D46" s="197">
        <v>310</v>
      </c>
      <c r="E46" s="200"/>
      <c r="F46" s="200"/>
    </row>
    <row r="47" spans="1:6" ht="15.75" customHeight="1">
      <c r="A47" s="201"/>
      <c r="B47" s="204" t="s">
        <v>73</v>
      </c>
      <c r="C47" s="199" t="s">
        <v>34</v>
      </c>
      <c r="D47" s="197">
        <v>445</v>
      </c>
      <c r="E47" s="200"/>
      <c r="F47" s="200"/>
    </row>
    <row r="48" spans="1:6" ht="15.75" customHeight="1">
      <c r="A48" s="201"/>
      <c r="B48" s="206" t="s">
        <v>74</v>
      </c>
      <c r="C48" s="199" t="s">
        <v>34</v>
      </c>
      <c r="D48" s="197">
        <v>390</v>
      </c>
      <c r="E48" s="200"/>
      <c r="F48" s="200"/>
    </row>
    <row r="49" spans="1:6" ht="15.75" customHeight="1">
      <c r="A49" s="201"/>
      <c r="B49" s="204" t="s">
        <v>75</v>
      </c>
      <c r="C49" s="199" t="s">
        <v>34</v>
      </c>
      <c r="D49" s="197">
        <v>94</v>
      </c>
      <c r="E49" s="200"/>
      <c r="F49" s="200"/>
    </row>
    <row r="50" spans="1:6" ht="15.75" customHeight="1">
      <c r="A50" s="201"/>
      <c r="B50" s="215" t="s">
        <v>76</v>
      </c>
      <c r="C50" s="199" t="s">
        <v>34</v>
      </c>
      <c r="D50" s="197">
        <v>261</v>
      </c>
      <c r="E50" s="200"/>
      <c r="F50" s="200"/>
    </row>
    <row r="51" spans="1:6" ht="15.75" customHeight="1">
      <c r="A51" s="201"/>
      <c r="B51" s="216"/>
      <c r="C51" s="199" t="s">
        <v>77</v>
      </c>
      <c r="D51" s="197">
        <v>43.1</v>
      </c>
      <c r="E51" s="200"/>
      <c r="F51" s="200"/>
    </row>
    <row r="52" spans="1:6" ht="15.75" customHeight="1">
      <c r="A52" s="201"/>
      <c r="B52" s="215" t="s">
        <v>78</v>
      </c>
      <c r="C52" s="199" t="s">
        <v>34</v>
      </c>
      <c r="D52" s="197"/>
      <c r="E52" s="200"/>
      <c r="F52" s="200"/>
    </row>
    <row r="53" spans="1:6" ht="15.75" customHeight="1">
      <c r="A53" s="201"/>
      <c r="B53" s="216"/>
      <c r="C53" s="199" t="s">
        <v>77</v>
      </c>
      <c r="D53" s="197"/>
      <c r="E53" s="200"/>
      <c r="F53" s="200"/>
    </row>
    <row r="54" spans="1:6" ht="15.75" customHeight="1">
      <c r="A54" s="201"/>
      <c r="B54" s="215" t="s">
        <v>79</v>
      </c>
      <c r="C54" s="199" t="s">
        <v>34</v>
      </c>
      <c r="D54" s="197">
        <v>261</v>
      </c>
      <c r="E54" s="200"/>
      <c r="F54" s="200"/>
    </row>
    <row r="55" spans="1:6" ht="15.75" customHeight="1">
      <c r="A55" s="201"/>
      <c r="B55" s="216"/>
      <c r="C55" s="199" t="s">
        <v>77</v>
      </c>
      <c r="D55" s="197">
        <v>43.1</v>
      </c>
      <c r="E55" s="200"/>
      <c r="F55" s="200"/>
    </row>
    <row r="56" spans="1:6" ht="15.75" customHeight="1">
      <c r="A56" s="201"/>
      <c r="B56" s="204" t="s">
        <v>80</v>
      </c>
      <c r="C56" s="199" t="s">
        <v>34</v>
      </c>
      <c r="D56" s="197"/>
      <c r="E56" s="200"/>
      <c r="F56" s="200"/>
    </row>
    <row r="57" spans="1:6" ht="15.75" customHeight="1">
      <c r="A57" s="201"/>
      <c r="B57" s="215" t="s">
        <v>81</v>
      </c>
      <c r="C57" s="199" t="s">
        <v>34</v>
      </c>
      <c r="D57" s="197">
        <v>35</v>
      </c>
      <c r="E57" s="200"/>
      <c r="F57" s="200"/>
    </row>
    <row r="58" spans="1:6" ht="15.75" customHeight="1">
      <c r="A58" s="201"/>
      <c r="B58" s="216"/>
      <c r="C58" s="199" t="s">
        <v>51</v>
      </c>
      <c r="D58" s="197">
        <v>160</v>
      </c>
      <c r="E58" s="200"/>
      <c r="F58" s="200"/>
    </row>
    <row r="59" spans="1:6" ht="15.75" customHeight="1">
      <c r="A59" s="201"/>
      <c r="B59" s="215" t="s">
        <v>82</v>
      </c>
      <c r="C59" s="199" t="s">
        <v>34</v>
      </c>
      <c r="D59" s="197"/>
      <c r="E59" s="200"/>
      <c r="F59" s="200"/>
    </row>
    <row r="60" spans="1:6" ht="15.75" customHeight="1">
      <c r="A60" s="201"/>
      <c r="B60" s="216"/>
      <c r="C60" s="199" t="s">
        <v>83</v>
      </c>
      <c r="D60" s="197"/>
      <c r="E60" s="200"/>
      <c r="F60" s="200"/>
    </row>
    <row r="61" spans="1:6" ht="15.75" customHeight="1">
      <c r="A61" s="201"/>
      <c r="B61" s="216" t="s">
        <v>84</v>
      </c>
      <c r="C61" s="199" t="s">
        <v>34</v>
      </c>
      <c r="D61" s="197"/>
      <c r="E61" s="200"/>
      <c r="F61" s="200"/>
    </row>
    <row r="62" spans="1:6" ht="15.75" customHeight="1">
      <c r="A62" s="201"/>
      <c r="B62" s="204" t="s">
        <v>85</v>
      </c>
      <c r="C62" s="199" t="s">
        <v>34</v>
      </c>
      <c r="D62" s="197"/>
      <c r="E62" s="200"/>
      <c r="F62" s="200"/>
    </row>
    <row r="63" spans="1:6" ht="15.75" customHeight="1">
      <c r="A63" s="201"/>
      <c r="B63" s="204" t="s">
        <v>86</v>
      </c>
      <c r="C63" s="199" t="s">
        <v>34</v>
      </c>
      <c r="D63" s="197"/>
      <c r="E63" s="200"/>
      <c r="F63" s="200"/>
    </row>
    <row r="64" spans="1:6" ht="15.75" customHeight="1">
      <c r="A64" s="201"/>
      <c r="B64" s="217" t="s">
        <v>87</v>
      </c>
      <c r="C64" s="199" t="s">
        <v>34</v>
      </c>
      <c r="D64" s="197">
        <v>65</v>
      </c>
      <c r="E64" s="200"/>
      <c r="F64" s="200"/>
    </row>
    <row r="65" spans="1:6" ht="15.75" customHeight="1">
      <c r="A65" s="201"/>
      <c r="B65" s="218" t="s">
        <v>88</v>
      </c>
      <c r="C65" s="219" t="s">
        <v>34</v>
      </c>
      <c r="D65" s="220">
        <v>49</v>
      </c>
      <c r="E65" s="221"/>
      <c r="F65" s="221"/>
    </row>
    <row r="66" spans="1:6" ht="20.25" customHeight="1">
      <c r="A66" s="205"/>
      <c r="B66" s="204" t="s">
        <v>89</v>
      </c>
      <c r="C66" s="199" t="s">
        <v>34</v>
      </c>
      <c r="D66" s="197">
        <v>16</v>
      </c>
      <c r="E66" s="200"/>
      <c r="F66" s="200"/>
    </row>
    <row r="67" spans="1:6" ht="20.25" customHeight="1">
      <c r="A67" s="222"/>
      <c r="B67" s="223"/>
      <c r="C67" s="224"/>
      <c r="D67" s="225"/>
      <c r="E67" s="226"/>
      <c r="F67" s="226"/>
    </row>
    <row r="68" spans="1:6" ht="25.5" customHeight="1">
      <c r="A68" s="227" t="s">
        <v>90</v>
      </c>
      <c r="B68" s="227"/>
      <c r="C68" s="227"/>
      <c r="D68" s="227"/>
      <c r="E68" s="227"/>
      <c r="F68" s="227"/>
    </row>
    <row r="69" spans="1:6" ht="25.5" customHeight="1">
      <c r="A69" s="227" t="s">
        <v>91</v>
      </c>
      <c r="B69" s="227"/>
      <c r="C69" s="227"/>
      <c r="D69" s="227"/>
      <c r="E69" s="227"/>
      <c r="F69" s="227"/>
    </row>
    <row r="70" spans="1:4" ht="31.5" customHeight="1">
      <c r="A70" s="184" t="s">
        <v>92</v>
      </c>
      <c r="B70" s="24"/>
      <c r="C70" s="24" t="s">
        <v>93</v>
      </c>
      <c r="D70" s="24"/>
    </row>
  </sheetData>
  <sheetProtection/>
  <mergeCells count="20">
    <mergeCell ref="A1:C1"/>
    <mergeCell ref="A3:F3"/>
    <mergeCell ref="A6:B6"/>
    <mergeCell ref="A68:F68"/>
    <mergeCell ref="A69:F69"/>
    <mergeCell ref="A8:A16"/>
    <mergeCell ref="A17:A39"/>
    <mergeCell ref="A40:A43"/>
    <mergeCell ref="A44:A66"/>
    <mergeCell ref="B17:B18"/>
    <mergeCell ref="B19:B20"/>
    <mergeCell ref="B23:B24"/>
    <mergeCell ref="B25:B26"/>
    <mergeCell ref="B27:B28"/>
    <mergeCell ref="B32:B33"/>
    <mergeCell ref="B50:B51"/>
    <mergeCell ref="B52:B53"/>
    <mergeCell ref="B54:B55"/>
    <mergeCell ref="B57:B58"/>
    <mergeCell ref="B59:B60"/>
  </mergeCells>
  <printOptions horizontalCentered="1"/>
  <pageMargins left="0.51" right="0.31" top="0.75" bottom="0.75" header="0.31" footer="0.31"/>
  <pageSetup firstPageNumber="8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17.75390625" style="162" customWidth="1"/>
    <col min="2" max="4" width="12.50390625" style="162" customWidth="1"/>
    <col min="5" max="5" width="10.75390625" style="162" customWidth="1"/>
    <col min="6" max="8" width="12.50390625" style="162" customWidth="1"/>
    <col min="9" max="9" width="10.125" style="162" customWidth="1"/>
    <col min="10" max="11" width="11.375" style="162" customWidth="1"/>
    <col min="12" max="12" width="9.875" style="162" customWidth="1"/>
    <col min="13" max="13" width="9.625" style="162" customWidth="1"/>
    <col min="14" max="15" width="11.375" style="162" customWidth="1"/>
    <col min="16" max="16" width="10.00390625" style="162" customWidth="1"/>
    <col min="17" max="17" width="9.125" style="162" customWidth="1"/>
    <col min="18" max="19" width="11.375" style="162" customWidth="1"/>
    <col min="20" max="20" width="9.375" style="162" customWidth="1"/>
    <col min="21" max="16384" width="9.00390625" style="162" customWidth="1"/>
  </cols>
  <sheetData>
    <row r="1" spans="1:2" ht="30" customHeight="1">
      <c r="A1" s="163" t="s">
        <v>94</v>
      </c>
      <c r="B1" s="164"/>
    </row>
    <row r="2" spans="1:23" ht="24">
      <c r="A2" s="165" t="s">
        <v>95</v>
      </c>
      <c r="B2" s="165"/>
      <c r="C2" s="165"/>
      <c r="D2" s="165"/>
      <c r="E2" s="165"/>
      <c r="F2" s="165"/>
      <c r="G2" s="165"/>
      <c r="H2" s="165"/>
      <c r="I2" s="165"/>
      <c r="J2" s="165" t="s">
        <v>96</v>
      </c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79"/>
      <c r="V2" s="179"/>
      <c r="W2" s="179"/>
    </row>
    <row r="3" spans="7:19" ht="14.25">
      <c r="G3" s="166" t="s">
        <v>2</v>
      </c>
      <c r="H3" s="166"/>
      <c r="R3" s="180" t="s">
        <v>2</v>
      </c>
      <c r="S3" s="180"/>
    </row>
    <row r="4" spans="1:20" s="160" customFormat="1" ht="33.75" customHeight="1">
      <c r="A4" s="167" t="s">
        <v>97</v>
      </c>
      <c r="B4" s="168" t="s">
        <v>98</v>
      </c>
      <c r="C4" s="169"/>
      <c r="D4" s="169"/>
      <c r="E4" s="170"/>
      <c r="F4" s="171" t="s">
        <v>99</v>
      </c>
      <c r="G4" s="171"/>
      <c r="H4" s="171"/>
      <c r="I4" s="171"/>
      <c r="J4" s="171" t="s">
        <v>100</v>
      </c>
      <c r="K4" s="171"/>
      <c r="L4" s="171"/>
      <c r="M4" s="171"/>
      <c r="N4" s="171" t="s">
        <v>101</v>
      </c>
      <c r="O4" s="171"/>
      <c r="P4" s="171"/>
      <c r="Q4" s="171"/>
      <c r="R4" s="171" t="s">
        <v>102</v>
      </c>
      <c r="S4" s="171"/>
      <c r="T4" s="171"/>
    </row>
    <row r="5" spans="1:20" s="160" customFormat="1" ht="24.75" customHeight="1">
      <c r="A5" s="172"/>
      <c r="B5" s="171" t="s">
        <v>103</v>
      </c>
      <c r="C5" s="173" t="s">
        <v>104</v>
      </c>
      <c r="D5" s="173" t="s">
        <v>105</v>
      </c>
      <c r="E5" s="174" t="s">
        <v>106</v>
      </c>
      <c r="F5" s="175" t="s">
        <v>7</v>
      </c>
      <c r="G5" s="173" t="s">
        <v>104</v>
      </c>
      <c r="H5" s="173" t="s">
        <v>105</v>
      </c>
      <c r="I5" s="173" t="s">
        <v>106</v>
      </c>
      <c r="J5" s="175" t="s">
        <v>7</v>
      </c>
      <c r="K5" s="173" t="s">
        <v>104</v>
      </c>
      <c r="L5" s="173" t="s">
        <v>105</v>
      </c>
      <c r="M5" s="173" t="s">
        <v>106</v>
      </c>
      <c r="N5" s="175" t="s">
        <v>7</v>
      </c>
      <c r="O5" s="173" t="s">
        <v>104</v>
      </c>
      <c r="P5" s="173" t="s">
        <v>105</v>
      </c>
      <c r="Q5" s="173" t="s">
        <v>106</v>
      </c>
      <c r="R5" s="175" t="s">
        <v>7</v>
      </c>
      <c r="S5" s="173" t="s">
        <v>104</v>
      </c>
      <c r="T5" s="173" t="s">
        <v>105</v>
      </c>
    </row>
    <row r="6" spans="1:20" s="161" customFormat="1" ht="24.75" customHeight="1">
      <c r="A6" s="176" t="s">
        <v>9</v>
      </c>
      <c r="B6" s="176">
        <v>1491</v>
      </c>
      <c r="C6" s="176">
        <v>1491</v>
      </c>
      <c r="D6" s="176"/>
      <c r="E6" s="176">
        <v>2555</v>
      </c>
      <c r="F6" s="177">
        <v>1036</v>
      </c>
      <c r="G6" s="177">
        <v>1036</v>
      </c>
      <c r="H6" s="177"/>
      <c r="I6" s="177">
        <v>1723</v>
      </c>
      <c r="J6" s="177">
        <v>49</v>
      </c>
      <c r="K6" s="177">
        <v>49</v>
      </c>
      <c r="L6" s="177"/>
      <c r="M6" s="177">
        <v>98</v>
      </c>
      <c r="N6" s="177">
        <v>390</v>
      </c>
      <c r="O6" s="177">
        <v>390</v>
      </c>
      <c r="P6" s="177"/>
      <c r="Q6" s="177">
        <v>734</v>
      </c>
      <c r="R6" s="177">
        <v>16</v>
      </c>
      <c r="S6" s="177">
        <v>16</v>
      </c>
      <c r="T6" s="177"/>
    </row>
    <row r="7" spans="1:20" s="161" customFormat="1" ht="24.75" customHeight="1">
      <c r="A7" s="176" t="s">
        <v>21</v>
      </c>
      <c r="B7" s="176">
        <v>1491</v>
      </c>
      <c r="C7" s="176">
        <v>1491</v>
      </c>
      <c r="D7" s="176"/>
      <c r="E7" s="176">
        <v>2555</v>
      </c>
      <c r="F7" s="176">
        <v>1036</v>
      </c>
      <c r="G7" s="176">
        <v>1036</v>
      </c>
      <c r="H7" s="176"/>
      <c r="I7" s="176">
        <v>1723</v>
      </c>
      <c r="J7" s="176">
        <v>49</v>
      </c>
      <c r="K7" s="176">
        <v>49</v>
      </c>
      <c r="L7" s="176"/>
      <c r="M7" s="176">
        <v>98</v>
      </c>
      <c r="N7" s="176">
        <v>390</v>
      </c>
      <c r="O7" s="176">
        <v>390</v>
      </c>
      <c r="P7" s="176"/>
      <c r="Q7" s="176">
        <v>734</v>
      </c>
      <c r="R7" s="176">
        <v>16</v>
      </c>
      <c r="S7" s="176">
        <v>16</v>
      </c>
      <c r="T7" s="176"/>
    </row>
    <row r="8" spans="1:20" ht="24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20" ht="24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20" ht="24.7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</row>
    <row r="11" spans="1:20" ht="24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1:20" ht="24.7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20" ht="24.7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1:20" ht="24.7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ht="24.7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20" ht="24.7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1:20" ht="24.7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</row>
    <row r="18" spans="1:20" ht="24.7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9">
    <mergeCell ref="A2:I2"/>
    <mergeCell ref="J2:T2"/>
    <mergeCell ref="G3:H3"/>
    <mergeCell ref="R3:S3"/>
    <mergeCell ref="B4:E4"/>
    <mergeCell ref="F4:I4"/>
    <mergeCell ref="J4:M4"/>
    <mergeCell ref="N4:Q4"/>
    <mergeCell ref="R4:T4"/>
  </mergeCells>
  <printOptions horizontalCentered="1"/>
  <pageMargins left="0.75" right="0.75" top="0.79" bottom="0.79" header="0.51" footer="0.51"/>
  <pageSetup firstPageNumber="10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50390625" style="123" customWidth="1"/>
    <col min="2" max="4" width="14.625" style="123" customWidth="1"/>
    <col min="5" max="7" width="16.50390625" style="123" customWidth="1"/>
    <col min="8" max="8" width="17.375" style="123" customWidth="1"/>
    <col min="9" max="16384" width="9.00390625" style="123" customWidth="1"/>
  </cols>
  <sheetData>
    <row r="1" ht="27.75" customHeight="1">
      <c r="A1" s="54" t="s">
        <v>107</v>
      </c>
    </row>
    <row r="2" spans="1:8" ht="36.75" customHeight="1">
      <c r="A2" s="124" t="s">
        <v>108</v>
      </c>
      <c r="B2" s="124"/>
      <c r="C2" s="124"/>
      <c r="D2" s="124"/>
      <c r="E2" s="124"/>
      <c r="F2" s="124"/>
      <c r="G2" s="124"/>
      <c r="H2" s="124"/>
    </row>
    <row r="3" spans="1:6" s="54" customFormat="1" ht="20.25" customHeight="1">
      <c r="A3" s="125"/>
      <c r="B3" s="125"/>
      <c r="C3" s="126"/>
      <c r="D3" s="127"/>
      <c r="E3" s="127"/>
      <c r="F3" s="54" t="s">
        <v>109</v>
      </c>
    </row>
    <row r="4" spans="1:8" s="54" customFormat="1" ht="21.75" customHeight="1">
      <c r="A4" s="128" t="s">
        <v>97</v>
      </c>
      <c r="B4" s="128" t="s">
        <v>110</v>
      </c>
      <c r="C4" s="128"/>
      <c r="D4" s="128"/>
      <c r="E4" s="129" t="s">
        <v>111</v>
      </c>
      <c r="F4" s="128" t="s">
        <v>112</v>
      </c>
      <c r="G4" s="129" t="s">
        <v>113</v>
      </c>
      <c r="H4" s="129" t="s">
        <v>114</v>
      </c>
    </row>
    <row r="5" spans="1:8" s="54" customFormat="1" ht="55.5" customHeight="1">
      <c r="A5" s="128"/>
      <c r="B5" s="129" t="s">
        <v>103</v>
      </c>
      <c r="C5" s="129" t="s">
        <v>104</v>
      </c>
      <c r="D5" s="129" t="s">
        <v>105</v>
      </c>
      <c r="E5" s="129"/>
      <c r="F5" s="128"/>
      <c r="G5" s="129"/>
      <c r="H5" s="129"/>
    </row>
    <row r="6" spans="1:8" s="54" customFormat="1" ht="24.75" customHeight="1">
      <c r="A6" s="130" t="s">
        <v>115</v>
      </c>
      <c r="B6" s="131"/>
      <c r="C6" s="132"/>
      <c r="D6" s="132"/>
      <c r="E6" s="132"/>
      <c r="F6" s="131"/>
      <c r="G6" s="131"/>
      <c r="H6" s="133"/>
    </row>
    <row r="7" spans="1:8" s="54" customFormat="1" ht="24.75" customHeight="1">
      <c r="A7" s="130" t="s">
        <v>116</v>
      </c>
      <c r="B7" s="131"/>
      <c r="C7" s="134"/>
      <c r="D7" s="134"/>
      <c r="E7" s="134"/>
      <c r="F7" s="135"/>
      <c r="G7" s="135"/>
      <c r="H7" s="136"/>
    </row>
    <row r="8" spans="1:8" ht="24.75" customHeight="1">
      <c r="A8" s="137"/>
      <c r="B8" s="138"/>
      <c r="C8" s="139"/>
      <c r="D8" s="139"/>
      <c r="E8" s="139"/>
      <c r="F8" s="140"/>
      <c r="G8" s="140"/>
      <c r="H8" s="141"/>
    </row>
    <row r="9" spans="1:8" ht="24.75" customHeight="1">
      <c r="A9" s="142"/>
      <c r="B9" s="143"/>
      <c r="C9" s="144"/>
      <c r="D9" s="144"/>
      <c r="E9" s="144"/>
      <c r="F9" s="144"/>
      <c r="G9" s="144"/>
      <c r="H9" s="145"/>
    </row>
    <row r="10" spans="1:8" ht="24.75" customHeight="1">
      <c r="A10" s="137"/>
      <c r="B10" s="146"/>
      <c r="C10" s="139"/>
      <c r="D10" s="139"/>
      <c r="E10" s="139"/>
      <c r="F10" s="140"/>
      <c r="G10" s="140"/>
      <c r="H10" s="141"/>
    </row>
    <row r="11" spans="1:8" ht="24.75" customHeight="1">
      <c r="A11" s="137"/>
      <c r="B11" s="147"/>
      <c r="C11" s="148"/>
      <c r="D11" s="148"/>
      <c r="E11" s="148"/>
      <c r="F11" s="149"/>
      <c r="G11" s="149"/>
      <c r="H11" s="150"/>
    </row>
    <row r="12" spans="1:8" ht="24.75" customHeight="1">
      <c r="A12" s="151"/>
      <c r="B12" s="152"/>
      <c r="C12" s="153"/>
      <c r="D12" s="153"/>
      <c r="E12" s="153"/>
      <c r="F12" s="149"/>
      <c r="G12" s="149"/>
      <c r="H12" s="150"/>
    </row>
    <row r="13" spans="1:8" ht="24.75" customHeight="1">
      <c r="A13" s="151"/>
      <c r="B13" s="146"/>
      <c r="C13" s="139"/>
      <c r="D13" s="139"/>
      <c r="E13" s="139"/>
      <c r="F13" s="140"/>
      <c r="G13" s="140"/>
      <c r="H13" s="141"/>
    </row>
    <row r="14" spans="1:8" ht="24.75" customHeight="1">
      <c r="A14" s="154"/>
      <c r="B14" s="138"/>
      <c r="C14" s="155"/>
      <c r="D14" s="155"/>
      <c r="E14" s="155"/>
      <c r="F14" s="156"/>
      <c r="G14" s="156"/>
      <c r="H14" s="157"/>
    </row>
    <row r="15" spans="1:8" ht="24.75" customHeight="1">
      <c r="A15" s="154"/>
      <c r="B15" s="158"/>
      <c r="C15" s="158"/>
      <c r="D15" s="158"/>
      <c r="E15" s="158"/>
      <c r="F15" s="138"/>
      <c r="G15" s="138"/>
      <c r="H15" s="138"/>
    </row>
    <row r="16" spans="1:8" ht="42" customHeight="1">
      <c r="A16" s="159" t="s">
        <v>117</v>
      </c>
      <c r="B16" s="159"/>
      <c r="C16" s="159"/>
      <c r="D16" s="159"/>
      <c r="E16" s="159"/>
      <c r="F16" s="159"/>
      <c r="G16" s="159"/>
      <c r="H16" s="159"/>
    </row>
    <row r="17" ht="24.75" customHeight="1"/>
    <row r="18" ht="24.75" customHeight="1"/>
  </sheetData>
  <sheetProtection/>
  <mergeCells count="10">
    <mergeCell ref="A2:H2"/>
    <mergeCell ref="A3:B3"/>
    <mergeCell ref="F3:H3"/>
    <mergeCell ref="B4:D4"/>
    <mergeCell ref="A16:H16"/>
    <mergeCell ref="A4:A5"/>
    <mergeCell ref="E4:E5"/>
    <mergeCell ref="F4:F5"/>
    <mergeCell ref="G4:G5"/>
    <mergeCell ref="H4:H5"/>
  </mergeCells>
  <printOptions horizontalCentered="1"/>
  <pageMargins left="0.55" right="0.55" top="0.79" bottom="0.79" header="0.51" footer="0.51"/>
  <pageSetup firstPageNumber="12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tabSelected="1" zoomScaleSheetLayoutView="100" workbookViewId="0" topLeftCell="A1">
      <selection activeCell="B7" sqref="B7"/>
    </sheetView>
  </sheetViews>
  <sheetFormatPr defaultColWidth="9.00390625" defaultRowHeight="27" customHeight="1"/>
  <cols>
    <col min="1" max="1" width="4.375" style="0" customWidth="1"/>
    <col min="2" max="2" width="6.875" style="0" customWidth="1"/>
    <col min="3" max="3" width="19.25390625" style="0" customWidth="1"/>
    <col min="4" max="4" width="40.875" style="0" customWidth="1"/>
    <col min="5" max="5" width="7.625" style="0" customWidth="1"/>
    <col min="6" max="6" width="7.50390625" style="0" customWidth="1"/>
    <col min="7" max="7" width="8.00390625" style="0" customWidth="1"/>
    <col min="8" max="8" width="9.125" style="0" customWidth="1"/>
    <col min="9" max="9" width="5.875" style="0" customWidth="1"/>
    <col min="10" max="10" width="5.125" style="0" customWidth="1"/>
    <col min="11" max="11" width="5.875" style="0" customWidth="1"/>
  </cols>
  <sheetData>
    <row r="1" spans="1:2" s="48" customFormat="1" ht="19.5" customHeight="1">
      <c r="A1" s="77" t="s">
        <v>118</v>
      </c>
      <c r="B1" s="77"/>
    </row>
    <row r="2" spans="1:11" s="48" customFormat="1" ht="27" customHeight="1">
      <c r="A2" s="78" t="s">
        <v>119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48" customFormat="1" ht="19.5" customHeight="1">
      <c r="A3" s="79"/>
      <c r="B3" s="79"/>
      <c r="C3" s="80"/>
      <c r="D3" s="80"/>
      <c r="E3" s="80"/>
      <c r="F3" s="80"/>
      <c r="G3" s="81" t="s">
        <v>2</v>
      </c>
      <c r="H3" s="81"/>
      <c r="I3" s="81"/>
      <c r="J3" s="81"/>
      <c r="K3" s="81"/>
    </row>
    <row r="4" spans="1:11" s="48" customFormat="1" ht="27" customHeight="1">
      <c r="A4" s="82" t="s">
        <v>120</v>
      </c>
      <c r="B4" s="82" t="s">
        <v>121</v>
      </c>
      <c r="C4" s="82" t="s">
        <v>122</v>
      </c>
      <c r="D4" s="82" t="s">
        <v>123</v>
      </c>
      <c r="E4" s="82" t="s">
        <v>124</v>
      </c>
      <c r="F4" s="82" t="s">
        <v>125</v>
      </c>
      <c r="G4" s="82"/>
      <c r="H4" s="82"/>
      <c r="I4" s="82"/>
      <c r="J4" s="82"/>
      <c r="K4" s="82"/>
    </row>
    <row r="5" spans="1:11" s="48" customFormat="1" ht="19.5" customHeight="1">
      <c r="A5" s="82"/>
      <c r="B5" s="82"/>
      <c r="C5" s="82"/>
      <c r="D5" s="82"/>
      <c r="E5" s="82"/>
      <c r="F5" s="82" t="s">
        <v>103</v>
      </c>
      <c r="G5" s="83" t="s">
        <v>126</v>
      </c>
      <c r="H5" s="83"/>
      <c r="I5" s="83"/>
      <c r="J5" s="118" t="s">
        <v>127</v>
      </c>
      <c r="K5" s="118" t="s">
        <v>128</v>
      </c>
    </row>
    <row r="6" spans="1:11" ht="36" customHeight="1">
      <c r="A6" s="82"/>
      <c r="B6" s="82"/>
      <c r="C6" s="82"/>
      <c r="D6" s="82"/>
      <c r="E6" s="82"/>
      <c r="F6" s="82"/>
      <c r="G6" s="84" t="s">
        <v>7</v>
      </c>
      <c r="H6" s="85" t="s">
        <v>104</v>
      </c>
      <c r="I6" s="85" t="s">
        <v>105</v>
      </c>
      <c r="J6" s="119"/>
      <c r="K6" s="119"/>
    </row>
    <row r="7" spans="1:11" ht="51" customHeight="1">
      <c r="A7" s="82"/>
      <c r="B7" s="82" t="s">
        <v>129</v>
      </c>
      <c r="C7" s="82"/>
      <c r="D7" s="82" t="s">
        <v>130</v>
      </c>
      <c r="E7" s="86">
        <v>1686</v>
      </c>
      <c r="F7" s="86">
        <v>866</v>
      </c>
      <c r="G7" s="86">
        <v>866</v>
      </c>
      <c r="H7" s="86">
        <v>866</v>
      </c>
      <c r="I7" s="120"/>
      <c r="J7" s="120"/>
      <c r="K7" s="120"/>
    </row>
    <row r="8" spans="1:11" ht="49.5" customHeight="1">
      <c r="A8" s="82">
        <v>1</v>
      </c>
      <c r="B8" s="83"/>
      <c r="C8" s="87" t="s">
        <v>131</v>
      </c>
      <c r="D8" s="88" t="s">
        <v>132</v>
      </c>
      <c r="E8" s="83">
        <v>113</v>
      </c>
      <c r="F8" s="89">
        <v>59</v>
      </c>
      <c r="G8" s="89">
        <v>59</v>
      </c>
      <c r="H8" s="89">
        <v>59</v>
      </c>
      <c r="I8" s="120"/>
      <c r="J8" s="120"/>
      <c r="K8" s="120"/>
    </row>
    <row r="9" spans="1:11" ht="49.5" customHeight="1">
      <c r="A9" s="82">
        <v>2</v>
      </c>
      <c r="B9" s="83" t="s">
        <v>133</v>
      </c>
      <c r="C9" s="87" t="s">
        <v>134</v>
      </c>
      <c r="D9" s="88" t="s">
        <v>135</v>
      </c>
      <c r="E9" s="90">
        <v>98</v>
      </c>
      <c r="F9" s="83">
        <v>58.24</v>
      </c>
      <c r="G9" s="83">
        <v>58.24</v>
      </c>
      <c r="H9" s="83">
        <v>58.24</v>
      </c>
      <c r="I9" s="120"/>
      <c r="J9" s="120"/>
      <c r="K9" s="120"/>
    </row>
    <row r="10" spans="1:11" ht="49.5" customHeight="1">
      <c r="A10" s="82">
        <v>3</v>
      </c>
      <c r="B10" s="83" t="s">
        <v>133</v>
      </c>
      <c r="C10" s="91" t="s">
        <v>136</v>
      </c>
      <c r="D10" s="92" t="s">
        <v>137</v>
      </c>
      <c r="E10" s="93">
        <v>20</v>
      </c>
      <c r="F10" s="93">
        <v>10</v>
      </c>
      <c r="G10" s="93">
        <v>10</v>
      </c>
      <c r="H10" s="93">
        <v>10</v>
      </c>
      <c r="I10" s="120"/>
      <c r="J10" s="120"/>
      <c r="K10" s="120"/>
    </row>
    <row r="11" spans="1:11" ht="49.5" customHeight="1">
      <c r="A11" s="82">
        <v>4</v>
      </c>
      <c r="B11" s="83"/>
      <c r="C11" s="91" t="s">
        <v>138</v>
      </c>
      <c r="D11" s="88" t="s">
        <v>139</v>
      </c>
      <c r="E11" s="93">
        <v>144</v>
      </c>
      <c r="F11" s="93">
        <v>74</v>
      </c>
      <c r="G11" s="93">
        <v>74</v>
      </c>
      <c r="H11" s="93">
        <v>74</v>
      </c>
      <c r="I11" s="120"/>
      <c r="J11" s="120"/>
      <c r="K11" s="120"/>
    </row>
    <row r="12" spans="1:11" ht="49.5" customHeight="1">
      <c r="A12" s="82">
        <v>5</v>
      </c>
      <c r="B12" s="83" t="s">
        <v>133</v>
      </c>
      <c r="C12" s="94" t="s">
        <v>140</v>
      </c>
      <c r="D12" s="95" t="s">
        <v>141</v>
      </c>
      <c r="E12" s="94">
        <v>108</v>
      </c>
      <c r="F12" s="94">
        <v>61.48</v>
      </c>
      <c r="G12" s="94">
        <v>61.48</v>
      </c>
      <c r="H12" s="94">
        <v>61.48</v>
      </c>
      <c r="I12" s="120"/>
      <c r="J12" s="120"/>
      <c r="K12" s="120"/>
    </row>
    <row r="13" spans="1:11" ht="49.5" customHeight="1">
      <c r="A13" s="82">
        <v>6</v>
      </c>
      <c r="B13" s="82" t="s">
        <v>133</v>
      </c>
      <c r="C13" s="91" t="s">
        <v>142</v>
      </c>
      <c r="D13" s="92" t="s">
        <v>143</v>
      </c>
      <c r="E13" s="91">
        <v>271</v>
      </c>
      <c r="F13" s="91">
        <v>135.5</v>
      </c>
      <c r="G13" s="91">
        <v>135.5</v>
      </c>
      <c r="H13" s="91">
        <v>135.5</v>
      </c>
      <c r="I13" s="120"/>
      <c r="J13" s="120"/>
      <c r="K13" s="120"/>
    </row>
    <row r="14" spans="1:11" ht="49.5" customHeight="1">
      <c r="A14" s="82">
        <v>7</v>
      </c>
      <c r="B14" s="83" t="s">
        <v>133</v>
      </c>
      <c r="C14" s="96" t="s">
        <v>144</v>
      </c>
      <c r="D14" s="97" t="s">
        <v>145</v>
      </c>
      <c r="E14" s="98">
        <v>121</v>
      </c>
      <c r="F14" s="98">
        <v>60.5</v>
      </c>
      <c r="G14" s="98">
        <v>60.5</v>
      </c>
      <c r="H14" s="98">
        <v>60.5</v>
      </c>
      <c r="I14" s="121"/>
      <c r="J14" s="121"/>
      <c r="K14" s="121"/>
    </row>
    <row r="15" spans="1:11" ht="49.5" customHeight="1">
      <c r="A15" s="82">
        <v>8</v>
      </c>
      <c r="B15" s="83" t="s">
        <v>133</v>
      </c>
      <c r="C15" s="99" t="s">
        <v>146</v>
      </c>
      <c r="D15" s="97" t="s">
        <v>147</v>
      </c>
      <c r="E15" s="100">
        <v>65</v>
      </c>
      <c r="F15" s="101">
        <v>34.5</v>
      </c>
      <c r="G15" s="101">
        <v>34.5</v>
      </c>
      <c r="H15" s="101">
        <v>34.5</v>
      </c>
      <c r="I15" s="121"/>
      <c r="J15" s="121"/>
      <c r="K15" s="121"/>
    </row>
    <row r="16" spans="1:11" ht="49.5" customHeight="1">
      <c r="A16" s="82">
        <v>9</v>
      </c>
      <c r="B16" s="83"/>
      <c r="C16" s="102" t="s">
        <v>148</v>
      </c>
      <c r="D16" s="103" t="s">
        <v>149</v>
      </c>
      <c r="E16" s="104">
        <v>256</v>
      </c>
      <c r="F16" s="105">
        <v>126.32</v>
      </c>
      <c r="G16" s="105">
        <v>126.32</v>
      </c>
      <c r="H16" s="105">
        <v>126.32</v>
      </c>
      <c r="I16" s="121"/>
      <c r="J16" s="121"/>
      <c r="K16" s="121"/>
    </row>
    <row r="17" spans="1:11" ht="49.5" customHeight="1">
      <c r="A17" s="82">
        <v>10</v>
      </c>
      <c r="B17" s="83" t="s">
        <v>133</v>
      </c>
      <c r="C17" s="96" t="s">
        <v>150</v>
      </c>
      <c r="D17" s="97" t="s">
        <v>151</v>
      </c>
      <c r="E17" s="106">
        <v>34</v>
      </c>
      <c r="F17" s="106">
        <v>16</v>
      </c>
      <c r="G17" s="106">
        <v>16</v>
      </c>
      <c r="H17" s="106">
        <v>16</v>
      </c>
      <c r="I17" s="121"/>
      <c r="J17" s="121"/>
      <c r="K17" s="121"/>
    </row>
    <row r="18" spans="1:11" ht="49.5" customHeight="1">
      <c r="A18" s="82">
        <v>11</v>
      </c>
      <c r="B18" s="83" t="s">
        <v>133</v>
      </c>
      <c r="C18" s="91" t="s">
        <v>152</v>
      </c>
      <c r="D18" s="107" t="s">
        <v>153</v>
      </c>
      <c r="E18" s="108">
        <v>84</v>
      </c>
      <c r="F18" s="108">
        <v>42</v>
      </c>
      <c r="G18" s="108">
        <v>42</v>
      </c>
      <c r="H18" s="108">
        <v>42</v>
      </c>
      <c r="I18" s="121"/>
      <c r="J18" s="121"/>
      <c r="K18" s="121"/>
    </row>
    <row r="19" spans="1:11" ht="49.5" customHeight="1">
      <c r="A19" s="82">
        <v>12</v>
      </c>
      <c r="B19" s="83" t="s">
        <v>133</v>
      </c>
      <c r="C19" s="91" t="s">
        <v>154</v>
      </c>
      <c r="D19" s="92" t="s">
        <v>155</v>
      </c>
      <c r="E19" s="91">
        <v>169</v>
      </c>
      <c r="F19" s="91">
        <v>86.04</v>
      </c>
      <c r="G19" s="91">
        <v>86.04</v>
      </c>
      <c r="H19" s="91">
        <v>86.04</v>
      </c>
      <c r="I19" s="121"/>
      <c r="J19" s="121"/>
      <c r="K19" s="121"/>
    </row>
    <row r="20" spans="1:11" ht="49.5" customHeight="1">
      <c r="A20" s="82">
        <v>13</v>
      </c>
      <c r="B20" s="83"/>
      <c r="C20" s="91" t="s">
        <v>156</v>
      </c>
      <c r="D20" s="92" t="s">
        <v>157</v>
      </c>
      <c r="E20" s="109">
        <v>15</v>
      </c>
      <c r="F20" s="109">
        <v>7.5</v>
      </c>
      <c r="G20" s="109">
        <v>7.5</v>
      </c>
      <c r="H20" s="109">
        <v>7.5</v>
      </c>
      <c r="I20" s="121"/>
      <c r="J20" s="121"/>
      <c r="K20" s="121"/>
    </row>
    <row r="21" spans="1:11" ht="49.5" customHeight="1">
      <c r="A21" s="82">
        <v>14</v>
      </c>
      <c r="B21" s="83" t="s">
        <v>133</v>
      </c>
      <c r="C21" s="99" t="s">
        <v>158</v>
      </c>
      <c r="D21" s="92" t="s">
        <v>159</v>
      </c>
      <c r="E21" s="100">
        <v>60</v>
      </c>
      <c r="F21" s="101">
        <v>29.74</v>
      </c>
      <c r="G21" s="101">
        <v>29.74</v>
      </c>
      <c r="H21" s="101">
        <v>29.74</v>
      </c>
      <c r="I21" s="122"/>
      <c r="J21" s="122"/>
      <c r="K21" s="122"/>
    </row>
    <row r="22" spans="1:11" ht="49.5" customHeight="1">
      <c r="A22" s="82">
        <v>15</v>
      </c>
      <c r="B22" s="110" t="s">
        <v>133</v>
      </c>
      <c r="C22" s="91" t="s">
        <v>160</v>
      </c>
      <c r="D22" s="111" t="s">
        <v>161</v>
      </c>
      <c r="E22" s="112">
        <v>24</v>
      </c>
      <c r="F22" s="113">
        <v>13.18</v>
      </c>
      <c r="G22" s="113">
        <v>13.18</v>
      </c>
      <c r="H22" s="113">
        <v>13.18</v>
      </c>
      <c r="I22" s="122"/>
      <c r="J22" s="122"/>
      <c r="K22" s="122"/>
    </row>
    <row r="23" spans="1:11" ht="49.5" customHeight="1">
      <c r="A23" s="82">
        <v>16</v>
      </c>
      <c r="B23" s="114"/>
      <c r="C23" s="115" t="s">
        <v>162</v>
      </c>
      <c r="D23" s="92" t="s">
        <v>163</v>
      </c>
      <c r="E23" s="116">
        <v>104</v>
      </c>
      <c r="F23" s="117">
        <v>52</v>
      </c>
      <c r="G23" s="117">
        <v>52</v>
      </c>
      <c r="H23" s="117">
        <v>52</v>
      </c>
      <c r="I23" s="122"/>
      <c r="J23" s="122"/>
      <c r="K23" s="122"/>
    </row>
  </sheetData>
  <sheetProtection/>
  <mergeCells count="13">
    <mergeCell ref="A1:B1"/>
    <mergeCell ref="A2:K2"/>
    <mergeCell ref="G3:K3"/>
    <mergeCell ref="F4:K4"/>
    <mergeCell ref="G5:I5"/>
    <mergeCell ref="A4:A6"/>
    <mergeCell ref="B4:B6"/>
    <mergeCell ref="C4:C6"/>
    <mergeCell ref="D4:D6"/>
    <mergeCell ref="E4:E6"/>
    <mergeCell ref="F5:F6"/>
    <mergeCell ref="J5:J6"/>
    <mergeCell ref="K5:K6"/>
  </mergeCells>
  <printOptions horizontalCentered="1"/>
  <pageMargins left="0.55" right="0.5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11.00390625" style="0" customWidth="1"/>
    <col min="2" max="2" width="27.25390625" style="0" customWidth="1"/>
    <col min="3" max="3" width="13.50390625" style="0" customWidth="1"/>
    <col min="4" max="4" width="13.625" style="0" customWidth="1"/>
    <col min="5" max="8" width="11.125" style="0" customWidth="1"/>
    <col min="9" max="9" width="12.50390625" style="0" customWidth="1"/>
  </cols>
  <sheetData>
    <row r="1" ht="24" customHeight="1">
      <c r="A1" s="54" t="s">
        <v>107</v>
      </c>
    </row>
    <row r="2" spans="1:9" ht="24">
      <c r="A2" s="67" t="s">
        <v>164</v>
      </c>
      <c r="B2" s="67"/>
      <c r="C2" s="67"/>
      <c r="D2" s="67"/>
      <c r="E2" s="67"/>
      <c r="F2" s="67"/>
      <c r="G2" s="67"/>
      <c r="H2" s="67"/>
      <c r="I2" s="67"/>
    </row>
    <row r="3" spans="1:9" s="48" customFormat="1" ht="24" customHeight="1">
      <c r="A3" s="68"/>
      <c r="B3" s="68"/>
      <c r="C3" s="68"/>
      <c r="D3" s="68"/>
      <c r="E3" s="68"/>
      <c r="F3" s="68"/>
      <c r="G3" s="68"/>
      <c r="H3" s="69" t="s">
        <v>2</v>
      </c>
      <c r="I3" s="69"/>
    </row>
    <row r="4" spans="1:9" s="48" customFormat="1" ht="24.75" customHeight="1">
      <c r="A4" s="30" t="s">
        <v>165</v>
      </c>
      <c r="B4" s="70" t="s">
        <v>166</v>
      </c>
      <c r="C4" s="70" t="s">
        <v>167</v>
      </c>
      <c r="D4" s="70" t="s">
        <v>168</v>
      </c>
      <c r="E4" s="70" t="s">
        <v>126</v>
      </c>
      <c r="F4" s="70"/>
      <c r="G4" s="70"/>
      <c r="H4" s="70"/>
      <c r="I4" s="75" t="s">
        <v>29</v>
      </c>
    </row>
    <row r="5" spans="1:9" s="48" customFormat="1" ht="24.75" customHeight="1">
      <c r="A5" s="30"/>
      <c r="B5" s="70"/>
      <c r="C5" s="70"/>
      <c r="D5" s="70"/>
      <c r="E5" s="71" t="s">
        <v>7</v>
      </c>
      <c r="F5" s="30" t="s">
        <v>104</v>
      </c>
      <c r="G5" s="30" t="s">
        <v>105</v>
      </c>
      <c r="H5" s="30" t="s">
        <v>169</v>
      </c>
      <c r="I5" s="76"/>
    </row>
    <row r="6" spans="1:9" s="48" customFormat="1" ht="24.75" customHeight="1">
      <c r="A6" s="72" t="s">
        <v>170</v>
      </c>
      <c r="B6" s="72"/>
      <c r="C6" s="72"/>
      <c r="D6" s="72"/>
      <c r="E6" s="72"/>
      <c r="F6" s="72"/>
      <c r="G6" s="72"/>
      <c r="H6" s="72"/>
      <c r="I6" s="72"/>
    </row>
    <row r="7" spans="1:9" s="48" customFormat="1" ht="24.75" customHeight="1">
      <c r="A7" s="72" t="s">
        <v>116</v>
      </c>
      <c r="B7" s="72"/>
      <c r="C7" s="72"/>
      <c r="D7" s="73"/>
      <c r="E7" s="72"/>
      <c r="F7" s="72"/>
      <c r="G7" s="72"/>
      <c r="H7" s="72"/>
      <c r="I7" s="72"/>
    </row>
    <row r="8" spans="1:9" ht="24.75" customHeight="1">
      <c r="A8" s="74"/>
      <c r="B8" s="74"/>
      <c r="C8" s="74"/>
      <c r="D8" s="74"/>
      <c r="E8" s="74"/>
      <c r="F8" s="74"/>
      <c r="G8" s="74"/>
      <c r="H8" s="74"/>
      <c r="I8" s="74"/>
    </row>
    <row r="9" spans="1:9" ht="24.75" customHeight="1">
      <c r="A9" s="74"/>
      <c r="B9" s="74"/>
      <c r="C9" s="74"/>
      <c r="D9" s="74"/>
      <c r="E9" s="74"/>
      <c r="F9" s="74"/>
      <c r="G9" s="74"/>
      <c r="H9" s="74"/>
      <c r="I9" s="74"/>
    </row>
    <row r="10" spans="1:9" ht="24.75" customHeight="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24.75" customHeight="1">
      <c r="A11" s="74"/>
      <c r="B11" s="74"/>
      <c r="C11" s="74"/>
      <c r="D11" s="74"/>
      <c r="E11" s="74"/>
      <c r="F11" s="74"/>
      <c r="G11" s="74"/>
      <c r="H11" s="74"/>
      <c r="I11" s="74"/>
    </row>
    <row r="12" spans="1:9" ht="24.75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24.75" customHeight="1">
      <c r="A13" s="74"/>
      <c r="B13" s="74"/>
      <c r="C13" s="74"/>
      <c r="D13" s="74"/>
      <c r="E13" s="74"/>
      <c r="F13" s="74"/>
      <c r="G13" s="74"/>
      <c r="H13" s="74"/>
      <c r="I13" s="74"/>
    </row>
    <row r="14" spans="1:9" ht="24.75" customHeight="1">
      <c r="A14" s="74"/>
      <c r="B14" s="74"/>
      <c r="C14" s="74"/>
      <c r="D14" s="74"/>
      <c r="E14" s="74"/>
      <c r="F14" s="74"/>
      <c r="G14" s="74"/>
      <c r="H14" s="74"/>
      <c r="I14" s="74"/>
    </row>
    <row r="15" spans="1:9" ht="24.75" customHeight="1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24.75" customHeight="1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24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30.75" customHeight="1">
      <c r="A18" s="65" t="s">
        <v>117</v>
      </c>
      <c r="B18" s="66"/>
      <c r="C18" s="66"/>
      <c r="D18" s="66"/>
      <c r="E18" s="66"/>
      <c r="F18" s="66"/>
      <c r="G18" s="66"/>
      <c r="H18" s="66"/>
      <c r="I18" s="66"/>
    </row>
  </sheetData>
  <sheetProtection/>
  <mergeCells count="9">
    <mergeCell ref="A2:I2"/>
    <mergeCell ref="H3:I3"/>
    <mergeCell ref="E4:H4"/>
    <mergeCell ref="A18:I18"/>
    <mergeCell ref="A4:A5"/>
    <mergeCell ref="B4:B5"/>
    <mergeCell ref="C4:C5"/>
    <mergeCell ref="D4:D5"/>
    <mergeCell ref="I4:I5"/>
  </mergeCells>
  <printOptions horizontalCentered="1"/>
  <pageMargins left="0.51" right="0.51" top="0.75" bottom="0.75" header="0.31" footer="0.31"/>
  <pageSetup firstPageNumber="16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tabSelected="1" workbookViewId="0" topLeftCell="A3">
      <selection activeCell="C7" sqref="C7"/>
    </sheetView>
  </sheetViews>
  <sheetFormatPr defaultColWidth="9.00390625" defaultRowHeight="14.25"/>
  <cols>
    <col min="2" max="2" width="10.50390625" style="0" customWidth="1"/>
    <col min="3" max="3" width="31.125" style="0" customWidth="1"/>
    <col min="4" max="4" width="8.25390625" style="0" customWidth="1"/>
    <col min="5" max="5" width="7.75390625" style="0" customWidth="1"/>
    <col min="6" max="6" width="6.25390625" style="0" customWidth="1"/>
    <col min="7" max="9" width="11.375" style="0" customWidth="1"/>
    <col min="10" max="10" width="9.625" style="0" customWidth="1"/>
  </cols>
  <sheetData>
    <row r="1" ht="22.5" customHeight="1">
      <c r="A1" s="54" t="s">
        <v>107</v>
      </c>
    </row>
    <row r="2" spans="1:10" s="51" customFormat="1" ht="28.5" customHeight="1">
      <c r="A2" s="25" t="s">
        <v>171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51" customFormat="1" ht="26.25" customHeight="1">
      <c r="A3" s="55"/>
      <c r="B3" s="55"/>
      <c r="C3" s="55"/>
      <c r="D3" s="55"/>
      <c r="E3" s="55"/>
      <c r="F3" s="56"/>
      <c r="G3" s="57"/>
      <c r="H3" s="58" t="s">
        <v>2</v>
      </c>
      <c r="I3" s="58"/>
      <c r="J3" s="58"/>
    </row>
    <row r="4" spans="1:10" s="52" customFormat="1" ht="29.25" customHeight="1">
      <c r="A4" s="31" t="s">
        <v>165</v>
      </c>
      <c r="B4" s="31" t="s">
        <v>172</v>
      </c>
      <c r="C4" s="31" t="s">
        <v>173</v>
      </c>
      <c r="D4" s="31" t="s">
        <v>174</v>
      </c>
      <c r="E4" s="31"/>
      <c r="F4" s="31" t="s">
        <v>168</v>
      </c>
      <c r="G4" s="34" t="s">
        <v>175</v>
      </c>
      <c r="H4" s="35"/>
      <c r="I4" s="36"/>
      <c r="J4" s="31" t="s">
        <v>176</v>
      </c>
    </row>
    <row r="5" spans="1:10" s="52" customFormat="1" ht="29.25" customHeight="1">
      <c r="A5" s="31"/>
      <c r="B5" s="31"/>
      <c r="C5" s="31"/>
      <c r="D5" s="31" t="s">
        <v>177</v>
      </c>
      <c r="E5" s="31" t="s">
        <v>178</v>
      </c>
      <c r="F5" s="31"/>
      <c r="G5" s="37" t="s">
        <v>7</v>
      </c>
      <c r="H5" s="31" t="s">
        <v>104</v>
      </c>
      <c r="I5" s="31" t="s">
        <v>105</v>
      </c>
      <c r="J5" s="31"/>
    </row>
    <row r="6" spans="1:10" ht="23.25" customHeight="1">
      <c r="A6" s="59" t="s">
        <v>179</v>
      </c>
      <c r="B6" s="60"/>
      <c r="C6" s="60"/>
      <c r="D6" s="60"/>
      <c r="E6" s="60"/>
      <c r="F6" s="61">
        <v>98</v>
      </c>
      <c r="G6" s="61">
        <v>49</v>
      </c>
      <c r="H6" s="61">
        <v>49</v>
      </c>
      <c r="I6" s="60"/>
      <c r="J6" s="60"/>
    </row>
    <row r="7" spans="1:10" s="53" customFormat="1" ht="52.5" customHeight="1">
      <c r="A7" s="62" t="s">
        <v>21</v>
      </c>
      <c r="B7" s="63" t="s">
        <v>180</v>
      </c>
      <c r="C7" s="63" t="s">
        <v>181</v>
      </c>
      <c r="D7" s="64" t="s">
        <v>182</v>
      </c>
      <c r="E7" s="64"/>
      <c r="F7" s="64">
        <v>98</v>
      </c>
      <c r="G7" s="64">
        <v>49</v>
      </c>
      <c r="H7" s="64">
        <v>49</v>
      </c>
      <c r="I7" s="64"/>
      <c r="J7" s="64"/>
    </row>
    <row r="8" spans="1:10" ht="23.25" customHeight="1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23.25" customHeight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23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23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23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23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23.2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23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46.5" customHeight="1">
      <c r="A16" s="65" t="s">
        <v>183</v>
      </c>
      <c r="B16" s="66"/>
      <c r="C16" s="66"/>
      <c r="D16" s="66"/>
      <c r="E16" s="66"/>
      <c r="F16" s="66"/>
      <c r="G16" s="66"/>
      <c r="H16" s="66"/>
      <c r="I16" s="66"/>
      <c r="J16" s="66"/>
    </row>
    <row r="17" ht="23.25" customHeight="1"/>
    <row r="18" ht="23.25" customHeight="1"/>
    <row r="19" ht="23.25" customHeight="1"/>
    <row r="20" ht="23.25" customHeight="1"/>
  </sheetData>
  <sheetProtection/>
  <mergeCells count="11">
    <mergeCell ref="A2:J2"/>
    <mergeCell ref="A3:E3"/>
    <mergeCell ref="H3:J3"/>
    <mergeCell ref="D4:E4"/>
    <mergeCell ref="G4:I4"/>
    <mergeCell ref="A16:J16"/>
    <mergeCell ref="A4:A5"/>
    <mergeCell ref="B4:B5"/>
    <mergeCell ref="C4:C5"/>
    <mergeCell ref="F4:F5"/>
    <mergeCell ref="J4:J5"/>
  </mergeCells>
  <printOptions horizontalCentered="1"/>
  <pageMargins left="0.55" right="0.55" top="0.79" bottom="0.79" header="0.51" footer="0.51"/>
  <pageSetup firstPageNumber="17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8998641967773"/>
  </sheetPr>
  <dimension ref="A1:J29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4.625" style="24" customWidth="1"/>
    <col min="2" max="2" width="25.25390625" style="0" customWidth="1"/>
    <col min="3" max="3" width="30.00390625" style="0" customWidth="1"/>
    <col min="4" max="4" width="8.375" style="0" customWidth="1"/>
    <col min="5" max="5" width="7.00390625" style="0" customWidth="1"/>
    <col min="6" max="6" width="8.75390625" style="0" customWidth="1"/>
    <col min="7" max="7" width="9.625" style="0" customWidth="1"/>
    <col min="8" max="8" width="8.625" style="0" customWidth="1"/>
    <col min="9" max="9" width="7.00390625" style="0" customWidth="1"/>
    <col min="10" max="10" width="7.375" style="0" customWidth="1"/>
  </cols>
  <sheetData>
    <row r="1" spans="1:2" ht="18" customHeight="1">
      <c r="A1" s="1" t="s">
        <v>184</v>
      </c>
      <c r="B1" s="1"/>
    </row>
    <row r="2" spans="1:10" s="23" customFormat="1" ht="24.75" customHeight="1">
      <c r="A2" s="25" t="s">
        <v>185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3" customFormat="1" ht="18.75" customHeight="1">
      <c r="A3" s="26"/>
      <c r="B3" s="26"/>
      <c r="C3" s="26"/>
      <c r="D3" s="27"/>
      <c r="E3" s="27"/>
      <c r="F3" s="28"/>
      <c r="G3" s="29" t="s">
        <v>2</v>
      </c>
      <c r="H3" s="29"/>
      <c r="I3" s="29"/>
      <c r="J3" s="48"/>
    </row>
    <row r="4" spans="1:10" s="23" customFormat="1" ht="18.75" customHeight="1">
      <c r="A4" s="30" t="s">
        <v>120</v>
      </c>
      <c r="B4" s="31" t="s">
        <v>186</v>
      </c>
      <c r="C4" s="31" t="s">
        <v>173</v>
      </c>
      <c r="D4" s="31" t="s">
        <v>187</v>
      </c>
      <c r="E4" s="32" t="s">
        <v>188</v>
      </c>
      <c r="F4" s="33"/>
      <c r="G4" s="33"/>
      <c r="H4" s="33"/>
      <c r="I4" s="33"/>
      <c r="J4" s="49"/>
    </row>
    <row r="5" spans="1:10" s="23" customFormat="1" ht="21.75" customHeight="1">
      <c r="A5" s="30"/>
      <c r="B5" s="31"/>
      <c r="C5" s="31"/>
      <c r="D5" s="31"/>
      <c r="E5" s="31" t="s">
        <v>103</v>
      </c>
      <c r="F5" s="34" t="s">
        <v>175</v>
      </c>
      <c r="G5" s="35"/>
      <c r="H5" s="36"/>
      <c r="I5" s="31" t="s">
        <v>189</v>
      </c>
      <c r="J5" s="50" t="s">
        <v>190</v>
      </c>
    </row>
    <row r="6" spans="1:10" s="23" customFormat="1" ht="33" customHeight="1">
      <c r="A6" s="30"/>
      <c r="B6" s="31"/>
      <c r="C6" s="31"/>
      <c r="D6" s="31"/>
      <c r="E6" s="31"/>
      <c r="F6" s="37" t="s">
        <v>7</v>
      </c>
      <c r="G6" s="31" t="s">
        <v>104</v>
      </c>
      <c r="H6" s="31" t="s">
        <v>105</v>
      </c>
      <c r="I6" s="31"/>
      <c r="J6" s="50"/>
    </row>
    <row r="7" spans="1:10" s="23" customFormat="1" ht="27.75" customHeight="1">
      <c r="A7" s="30"/>
      <c r="B7" s="38" t="s">
        <v>129</v>
      </c>
      <c r="C7" s="39"/>
      <c r="D7" s="40">
        <f aca="true" t="shared" si="0" ref="D7:J7">SUM(D8:D28)</f>
        <v>734</v>
      </c>
      <c r="E7" s="40">
        <f t="shared" si="0"/>
        <v>477</v>
      </c>
      <c r="F7" s="40">
        <f t="shared" si="0"/>
        <v>390</v>
      </c>
      <c r="G7" s="40">
        <f t="shared" si="0"/>
        <v>390</v>
      </c>
      <c r="H7" s="40">
        <f t="shared" si="0"/>
        <v>0</v>
      </c>
      <c r="I7" s="40">
        <f t="shared" si="0"/>
        <v>0</v>
      </c>
      <c r="J7" s="40">
        <f t="shared" si="0"/>
        <v>87</v>
      </c>
    </row>
    <row r="8" spans="1:10" ht="27" customHeight="1">
      <c r="A8" s="41">
        <v>1</v>
      </c>
      <c r="B8" s="42" t="s">
        <v>191</v>
      </c>
      <c r="C8" s="43" t="s">
        <v>192</v>
      </c>
      <c r="D8" s="44">
        <v>20</v>
      </c>
      <c r="E8" s="45">
        <v>10</v>
      </c>
      <c r="F8" s="44">
        <v>8</v>
      </c>
      <c r="G8" s="44">
        <v>8</v>
      </c>
      <c r="H8" s="45"/>
      <c r="I8" s="45"/>
      <c r="J8" s="45">
        <v>2</v>
      </c>
    </row>
    <row r="9" spans="1:10" ht="27" customHeight="1">
      <c r="A9" s="41">
        <v>2</v>
      </c>
      <c r="B9" s="42" t="s">
        <v>193</v>
      </c>
      <c r="C9" s="43" t="s">
        <v>194</v>
      </c>
      <c r="D9" s="44">
        <v>9</v>
      </c>
      <c r="E9" s="45">
        <v>33</v>
      </c>
      <c r="F9" s="44">
        <v>29</v>
      </c>
      <c r="G9" s="44">
        <v>29</v>
      </c>
      <c r="H9" s="45"/>
      <c r="I9" s="45"/>
      <c r="J9" s="45">
        <v>4</v>
      </c>
    </row>
    <row r="10" spans="1:10" ht="27" customHeight="1">
      <c r="A10" s="41">
        <v>3</v>
      </c>
      <c r="B10" s="42" t="s">
        <v>195</v>
      </c>
      <c r="C10" s="43" t="s">
        <v>196</v>
      </c>
      <c r="D10" s="44">
        <v>27</v>
      </c>
      <c r="E10" s="45">
        <v>27</v>
      </c>
      <c r="F10" s="44">
        <v>22</v>
      </c>
      <c r="G10" s="44">
        <v>22</v>
      </c>
      <c r="H10" s="45"/>
      <c r="I10" s="45"/>
      <c r="J10" s="45">
        <v>5</v>
      </c>
    </row>
    <row r="11" spans="1:10" ht="27" customHeight="1">
      <c r="A11" s="41">
        <v>4</v>
      </c>
      <c r="B11" s="42" t="s">
        <v>197</v>
      </c>
      <c r="C11" s="43" t="s">
        <v>198</v>
      </c>
      <c r="D11" s="44">
        <v>7</v>
      </c>
      <c r="E11" s="45">
        <v>22</v>
      </c>
      <c r="F11" s="44">
        <v>18</v>
      </c>
      <c r="G11" s="44">
        <v>18</v>
      </c>
      <c r="H11" s="45"/>
      <c r="I11" s="45"/>
      <c r="J11" s="45">
        <v>4</v>
      </c>
    </row>
    <row r="12" spans="1:10" ht="27" customHeight="1">
      <c r="A12" s="41">
        <v>5</v>
      </c>
      <c r="B12" s="42" t="s">
        <v>199</v>
      </c>
      <c r="C12" s="43" t="s">
        <v>200</v>
      </c>
      <c r="D12" s="44">
        <v>18</v>
      </c>
      <c r="E12" s="45">
        <v>29</v>
      </c>
      <c r="F12" s="44">
        <v>24</v>
      </c>
      <c r="G12" s="44">
        <v>24</v>
      </c>
      <c r="H12" s="45"/>
      <c r="I12" s="45"/>
      <c r="J12" s="45">
        <v>5</v>
      </c>
    </row>
    <row r="13" spans="1:10" ht="27" customHeight="1">
      <c r="A13" s="41">
        <v>6</v>
      </c>
      <c r="B13" s="42" t="s">
        <v>201</v>
      </c>
      <c r="C13" s="43" t="s">
        <v>202</v>
      </c>
      <c r="D13" s="44">
        <v>5</v>
      </c>
      <c r="E13" s="45">
        <v>30</v>
      </c>
      <c r="F13" s="44">
        <v>25</v>
      </c>
      <c r="G13" s="44">
        <v>25</v>
      </c>
      <c r="H13" s="45"/>
      <c r="I13" s="45"/>
      <c r="J13" s="45">
        <v>5</v>
      </c>
    </row>
    <row r="14" spans="1:10" ht="27" customHeight="1">
      <c r="A14" s="41">
        <v>7</v>
      </c>
      <c r="B14" s="42" t="s">
        <v>203</v>
      </c>
      <c r="C14" s="43" t="s">
        <v>204</v>
      </c>
      <c r="D14" s="44">
        <v>7</v>
      </c>
      <c r="E14" s="45">
        <v>30</v>
      </c>
      <c r="F14" s="44">
        <v>22</v>
      </c>
      <c r="G14" s="44">
        <v>22</v>
      </c>
      <c r="H14" s="45"/>
      <c r="I14" s="45"/>
      <c r="J14" s="45">
        <v>8</v>
      </c>
    </row>
    <row r="15" spans="1:10" ht="27" customHeight="1">
      <c r="A15" s="41">
        <v>8</v>
      </c>
      <c r="B15" s="42" t="s">
        <v>205</v>
      </c>
      <c r="C15" s="43" t="s">
        <v>206</v>
      </c>
      <c r="D15" s="44">
        <v>21</v>
      </c>
      <c r="E15" s="45">
        <v>12</v>
      </c>
      <c r="F15" s="44">
        <v>10</v>
      </c>
      <c r="G15" s="44">
        <v>10</v>
      </c>
      <c r="H15" s="45"/>
      <c r="I15" s="45"/>
      <c r="J15" s="45">
        <v>2</v>
      </c>
    </row>
    <row r="16" spans="1:10" ht="27" customHeight="1">
      <c r="A16" s="41">
        <v>9</v>
      </c>
      <c r="B16" s="42" t="s">
        <v>207</v>
      </c>
      <c r="C16" s="43" t="s">
        <v>208</v>
      </c>
      <c r="D16" s="44">
        <v>48</v>
      </c>
      <c r="E16" s="45">
        <v>38</v>
      </c>
      <c r="F16" s="44">
        <v>30</v>
      </c>
      <c r="G16" s="44">
        <v>30</v>
      </c>
      <c r="H16" s="45"/>
      <c r="I16" s="45"/>
      <c r="J16" s="45">
        <v>8</v>
      </c>
    </row>
    <row r="17" spans="1:10" ht="27" customHeight="1">
      <c r="A17" s="41">
        <v>10</v>
      </c>
      <c r="B17" s="42" t="s">
        <v>209</v>
      </c>
      <c r="C17" s="43" t="s">
        <v>210</v>
      </c>
      <c r="D17" s="44">
        <v>19</v>
      </c>
      <c r="E17" s="45">
        <v>20</v>
      </c>
      <c r="F17" s="44">
        <v>15</v>
      </c>
      <c r="G17" s="44">
        <v>15</v>
      </c>
      <c r="H17" s="45"/>
      <c r="I17" s="45"/>
      <c r="J17" s="45">
        <v>5</v>
      </c>
    </row>
    <row r="18" spans="1:10" ht="27" customHeight="1">
      <c r="A18" s="41">
        <v>11</v>
      </c>
      <c r="B18" s="42" t="s">
        <v>211</v>
      </c>
      <c r="C18" s="43" t="s">
        <v>212</v>
      </c>
      <c r="D18" s="44">
        <v>37</v>
      </c>
      <c r="E18" s="45">
        <v>30</v>
      </c>
      <c r="F18" s="44">
        <v>26</v>
      </c>
      <c r="G18" s="44">
        <v>26</v>
      </c>
      <c r="H18" s="45"/>
      <c r="I18" s="45"/>
      <c r="J18" s="45">
        <v>4</v>
      </c>
    </row>
    <row r="19" spans="1:10" ht="27" customHeight="1">
      <c r="A19" s="41">
        <v>12</v>
      </c>
      <c r="B19" s="42" t="s">
        <v>213</v>
      </c>
      <c r="C19" s="43" t="s">
        <v>214</v>
      </c>
      <c r="D19" s="44">
        <v>49</v>
      </c>
      <c r="E19" s="45">
        <v>17</v>
      </c>
      <c r="F19" s="44">
        <v>14</v>
      </c>
      <c r="G19" s="44">
        <v>14</v>
      </c>
      <c r="H19" s="45"/>
      <c r="I19" s="45"/>
      <c r="J19" s="45">
        <v>3</v>
      </c>
    </row>
    <row r="20" spans="1:10" ht="27" customHeight="1">
      <c r="A20" s="41">
        <v>13</v>
      </c>
      <c r="B20" s="42" t="s">
        <v>215</v>
      </c>
      <c r="C20" s="43" t="s">
        <v>216</v>
      </c>
      <c r="D20" s="44">
        <v>108</v>
      </c>
      <c r="E20" s="45">
        <v>6</v>
      </c>
      <c r="F20" s="44">
        <v>5</v>
      </c>
      <c r="G20" s="44">
        <v>5</v>
      </c>
      <c r="H20" s="45"/>
      <c r="I20" s="45"/>
      <c r="J20" s="45">
        <v>1</v>
      </c>
    </row>
    <row r="21" spans="1:10" ht="27" customHeight="1">
      <c r="A21" s="41">
        <v>14</v>
      </c>
      <c r="B21" s="42" t="s">
        <v>217</v>
      </c>
      <c r="C21" s="43" t="s">
        <v>218</v>
      </c>
      <c r="D21" s="44">
        <v>94</v>
      </c>
      <c r="E21" s="45">
        <v>33</v>
      </c>
      <c r="F21" s="44">
        <v>25</v>
      </c>
      <c r="G21" s="44">
        <v>25</v>
      </c>
      <c r="H21" s="45"/>
      <c r="I21" s="45"/>
      <c r="J21" s="45">
        <v>8</v>
      </c>
    </row>
    <row r="22" spans="1:10" ht="27" customHeight="1">
      <c r="A22" s="41">
        <v>15</v>
      </c>
      <c r="B22" s="42" t="s">
        <v>219</v>
      </c>
      <c r="C22" s="43" t="s">
        <v>220</v>
      </c>
      <c r="D22" s="44">
        <v>29</v>
      </c>
      <c r="E22" s="45">
        <v>33</v>
      </c>
      <c r="F22" s="44">
        <v>25</v>
      </c>
      <c r="G22" s="44">
        <v>25</v>
      </c>
      <c r="H22" s="45"/>
      <c r="I22" s="45"/>
      <c r="J22" s="45">
        <v>8</v>
      </c>
    </row>
    <row r="23" spans="1:10" ht="27" customHeight="1">
      <c r="A23" s="41">
        <v>16</v>
      </c>
      <c r="B23" s="42" t="s">
        <v>221</v>
      </c>
      <c r="C23" s="43" t="s">
        <v>222</v>
      </c>
      <c r="D23" s="44">
        <v>53</v>
      </c>
      <c r="E23" s="45">
        <v>17</v>
      </c>
      <c r="F23" s="44">
        <v>15</v>
      </c>
      <c r="G23" s="44">
        <v>15</v>
      </c>
      <c r="H23" s="45"/>
      <c r="I23" s="45"/>
      <c r="J23" s="45">
        <v>2</v>
      </c>
    </row>
    <row r="24" spans="1:10" ht="27" customHeight="1">
      <c r="A24" s="41">
        <v>17</v>
      </c>
      <c r="B24" s="42" t="s">
        <v>223</v>
      </c>
      <c r="C24" s="43" t="s">
        <v>224</v>
      </c>
      <c r="D24" s="44">
        <v>15</v>
      </c>
      <c r="E24" s="45">
        <v>14</v>
      </c>
      <c r="F24" s="44">
        <v>12</v>
      </c>
      <c r="G24" s="44">
        <v>12</v>
      </c>
      <c r="H24" s="45"/>
      <c r="I24" s="45"/>
      <c r="J24" s="45">
        <v>2</v>
      </c>
    </row>
    <row r="25" spans="1:10" ht="27" customHeight="1">
      <c r="A25" s="41">
        <v>18</v>
      </c>
      <c r="B25" s="42" t="s">
        <v>225</v>
      </c>
      <c r="C25" s="43" t="s">
        <v>226</v>
      </c>
      <c r="D25" s="44">
        <v>31</v>
      </c>
      <c r="E25" s="45">
        <v>29</v>
      </c>
      <c r="F25" s="44">
        <v>25</v>
      </c>
      <c r="G25" s="44">
        <v>25</v>
      </c>
      <c r="H25" s="45"/>
      <c r="I25" s="45"/>
      <c r="J25" s="45">
        <v>4</v>
      </c>
    </row>
    <row r="26" spans="1:10" ht="27" customHeight="1">
      <c r="A26" s="41">
        <v>19</v>
      </c>
      <c r="B26" s="42" t="s">
        <v>227</v>
      </c>
      <c r="C26" s="43" t="s">
        <v>228</v>
      </c>
      <c r="D26" s="44">
        <v>102</v>
      </c>
      <c r="E26" s="45">
        <v>16</v>
      </c>
      <c r="F26" s="44">
        <v>13</v>
      </c>
      <c r="G26" s="44">
        <v>13</v>
      </c>
      <c r="H26" s="45"/>
      <c r="I26" s="45"/>
      <c r="J26" s="45">
        <v>3</v>
      </c>
    </row>
    <row r="27" spans="1:10" ht="27" customHeight="1">
      <c r="A27" s="41">
        <v>20</v>
      </c>
      <c r="B27" s="42" t="s">
        <v>229</v>
      </c>
      <c r="C27" s="43" t="s">
        <v>230</v>
      </c>
      <c r="D27" s="44">
        <v>23</v>
      </c>
      <c r="E27" s="45">
        <v>17</v>
      </c>
      <c r="F27" s="44">
        <v>15</v>
      </c>
      <c r="G27" s="44">
        <v>15</v>
      </c>
      <c r="H27" s="45"/>
      <c r="I27" s="45"/>
      <c r="J27" s="45">
        <v>2</v>
      </c>
    </row>
    <row r="28" spans="1:10" ht="27" customHeight="1">
      <c r="A28" s="41">
        <v>21</v>
      </c>
      <c r="B28" s="42" t="s">
        <v>231</v>
      </c>
      <c r="C28" s="43" t="s">
        <v>232</v>
      </c>
      <c r="D28" s="44">
        <v>12</v>
      </c>
      <c r="E28" s="45">
        <v>14</v>
      </c>
      <c r="F28" s="44">
        <v>12</v>
      </c>
      <c r="G28" s="44">
        <v>12</v>
      </c>
      <c r="H28" s="45"/>
      <c r="I28" s="45"/>
      <c r="J28" s="45">
        <v>2</v>
      </c>
    </row>
    <row r="29" spans="1:10" ht="30" customHeight="1">
      <c r="A29" s="46" t="s">
        <v>233</v>
      </c>
      <c r="B29" s="47"/>
      <c r="C29" s="47"/>
      <c r="D29" s="47"/>
      <c r="E29" s="47"/>
      <c r="F29" s="47"/>
      <c r="G29" s="47"/>
      <c r="H29" s="47"/>
      <c r="I29" s="47"/>
      <c r="J29" s="47"/>
    </row>
  </sheetData>
  <sheetProtection/>
  <mergeCells count="14">
    <mergeCell ref="A1:B1"/>
    <mergeCell ref="A2:J2"/>
    <mergeCell ref="A3:C3"/>
    <mergeCell ref="G3:I3"/>
    <mergeCell ref="E4:J4"/>
    <mergeCell ref="F5:H5"/>
    <mergeCell ref="A29:J29"/>
    <mergeCell ref="A4:A6"/>
    <mergeCell ref="B4:B6"/>
    <mergeCell ref="C4:C6"/>
    <mergeCell ref="D4:D6"/>
    <mergeCell ref="E5:E6"/>
    <mergeCell ref="I5:I6"/>
    <mergeCell ref="J5:J6"/>
  </mergeCells>
  <printOptions horizontalCentered="1"/>
  <pageMargins left="0.75" right="0.75" top="0.79" bottom="0.79" header="0.51" footer="0.51"/>
  <pageSetup firstPageNumber="18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16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12.125" style="0" customWidth="1"/>
    <col min="2" max="2" width="14.50390625" style="0" customWidth="1"/>
    <col min="3" max="3" width="28.50390625" style="0" customWidth="1"/>
    <col min="4" max="4" width="11.00390625" style="0" customWidth="1"/>
    <col min="5" max="5" width="10.625" style="0" customWidth="1"/>
    <col min="6" max="6" width="7.25390625" style="0" customWidth="1"/>
    <col min="7" max="9" width="9.125" style="0" customWidth="1"/>
    <col min="10" max="10" width="7.25390625" style="0" customWidth="1"/>
  </cols>
  <sheetData>
    <row r="1" spans="1:10" ht="18" customHeight="1">
      <c r="A1" s="1" t="s">
        <v>234</v>
      </c>
      <c r="B1" s="1"/>
      <c r="C1" s="1"/>
      <c r="D1" s="1"/>
      <c r="E1" s="1"/>
      <c r="F1" s="2"/>
      <c r="G1" s="2"/>
      <c r="H1" s="2"/>
      <c r="I1" s="2"/>
      <c r="J1" s="18"/>
    </row>
    <row r="2" spans="1:10" ht="24">
      <c r="A2" s="3" t="s">
        <v>235</v>
      </c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4"/>
      <c r="B3" s="4"/>
      <c r="C3" s="4"/>
      <c r="D3" s="4"/>
      <c r="E3" s="4"/>
      <c r="F3" s="5"/>
      <c r="G3" s="5"/>
      <c r="H3" s="5"/>
      <c r="I3" s="19" t="s">
        <v>2</v>
      </c>
      <c r="J3" s="19"/>
    </row>
    <row r="4" spans="1:10" ht="24.75" customHeight="1">
      <c r="A4" s="6" t="s">
        <v>236</v>
      </c>
      <c r="B4" s="6" t="s">
        <v>172</v>
      </c>
      <c r="C4" s="6" t="s">
        <v>173</v>
      </c>
      <c r="D4" s="7" t="s">
        <v>174</v>
      </c>
      <c r="E4" s="7"/>
      <c r="F4" s="6" t="s">
        <v>168</v>
      </c>
      <c r="G4" s="8" t="s">
        <v>175</v>
      </c>
      <c r="H4" s="9"/>
      <c r="I4" s="20"/>
      <c r="J4" s="6" t="s">
        <v>176</v>
      </c>
    </row>
    <row r="5" spans="1:10" ht="24.75" customHeight="1">
      <c r="A5" s="10"/>
      <c r="B5" s="10"/>
      <c r="C5" s="10"/>
      <c r="D5" s="7" t="s">
        <v>177</v>
      </c>
      <c r="E5" s="7" t="s">
        <v>178</v>
      </c>
      <c r="F5" s="10"/>
      <c r="G5" s="7" t="s">
        <v>7</v>
      </c>
      <c r="H5" s="7" t="s">
        <v>104</v>
      </c>
      <c r="I5" s="7" t="s">
        <v>105</v>
      </c>
      <c r="J5" s="10"/>
    </row>
    <row r="6" spans="1:10" ht="24.75" customHeight="1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4.75" customHeight="1">
      <c r="A7" s="12" t="s">
        <v>21</v>
      </c>
      <c r="B7" s="12" t="s">
        <v>237</v>
      </c>
      <c r="C7" s="12"/>
      <c r="D7" s="12" t="s">
        <v>238</v>
      </c>
      <c r="E7" s="12"/>
      <c r="F7" s="12">
        <v>85</v>
      </c>
      <c r="G7" s="12">
        <v>170</v>
      </c>
      <c r="H7" s="12">
        <v>170</v>
      </c>
      <c r="I7" s="12"/>
      <c r="J7" s="12"/>
    </row>
    <row r="8" spans="1:10" ht="45.75" customHeight="1">
      <c r="A8" s="7"/>
      <c r="B8" s="12" t="s">
        <v>239</v>
      </c>
      <c r="C8" s="13" t="s">
        <v>240</v>
      </c>
      <c r="D8" s="12" t="s">
        <v>241</v>
      </c>
      <c r="E8" s="12" t="s">
        <v>242</v>
      </c>
      <c r="F8" s="12">
        <v>45</v>
      </c>
      <c r="G8" s="12">
        <v>90</v>
      </c>
      <c r="H8" s="12">
        <v>90</v>
      </c>
      <c r="I8" s="12"/>
      <c r="J8" s="12"/>
    </row>
    <row r="9" spans="1:10" ht="45" customHeight="1">
      <c r="A9" s="12"/>
      <c r="B9" s="12" t="s">
        <v>243</v>
      </c>
      <c r="C9" s="13" t="s">
        <v>244</v>
      </c>
      <c r="D9" s="12" t="s">
        <v>241</v>
      </c>
      <c r="E9" s="12" t="s">
        <v>245</v>
      </c>
      <c r="F9" s="12">
        <v>40</v>
      </c>
      <c r="G9" s="12">
        <v>80</v>
      </c>
      <c r="H9" s="12">
        <v>80</v>
      </c>
      <c r="I9" s="12"/>
      <c r="J9" s="12"/>
    </row>
    <row r="10" spans="1:10" ht="24.75" customHeight="1">
      <c r="A10" s="11"/>
      <c r="B10" s="14"/>
      <c r="C10" s="11"/>
      <c r="D10" s="11"/>
      <c r="E10" s="11"/>
      <c r="F10" s="11"/>
      <c r="G10" s="11"/>
      <c r="H10" s="11"/>
      <c r="I10" s="11"/>
      <c r="J10" s="21"/>
    </row>
    <row r="11" spans="1:10" ht="24.75" customHeight="1">
      <c r="A11" s="11"/>
      <c r="B11" s="14"/>
      <c r="C11" s="11"/>
      <c r="D11" s="11"/>
      <c r="E11" s="11"/>
      <c r="F11" s="11"/>
      <c r="G11" s="11"/>
      <c r="H11" s="11"/>
      <c r="I11" s="11"/>
      <c r="J11" s="21"/>
    </row>
    <row r="12" spans="1:10" ht="24.75" customHeight="1">
      <c r="A12" s="11"/>
      <c r="B12" s="14"/>
      <c r="C12" s="11"/>
      <c r="D12" s="11"/>
      <c r="E12" s="11"/>
      <c r="F12" s="11"/>
      <c r="G12" s="11"/>
      <c r="H12" s="11"/>
      <c r="I12" s="11"/>
      <c r="J12" s="21"/>
    </row>
    <row r="13" spans="1:10" ht="24.75" customHeight="1">
      <c r="A13" s="11"/>
      <c r="B13" s="15"/>
      <c r="C13" s="11"/>
      <c r="D13" s="11"/>
      <c r="E13" s="11"/>
      <c r="F13" s="11"/>
      <c r="G13" s="11"/>
      <c r="H13" s="11"/>
      <c r="I13" s="11"/>
      <c r="J13" s="21"/>
    </row>
    <row r="14" spans="1:10" ht="24.75" customHeight="1">
      <c r="A14" s="11"/>
      <c r="B14" s="14"/>
      <c r="C14" s="11"/>
      <c r="D14" s="11"/>
      <c r="E14" s="11"/>
      <c r="F14" s="11"/>
      <c r="G14" s="11"/>
      <c r="H14" s="11"/>
      <c r="I14" s="11"/>
      <c r="J14" s="21"/>
    </row>
    <row r="15" spans="1:10" ht="24.75" customHeight="1">
      <c r="A15" s="11"/>
      <c r="B15" s="14"/>
      <c r="C15" s="11"/>
      <c r="D15" s="11"/>
      <c r="E15" s="11"/>
      <c r="F15" s="11"/>
      <c r="G15" s="11"/>
      <c r="H15" s="11"/>
      <c r="I15" s="11"/>
      <c r="J15" s="21"/>
    </row>
    <row r="16" spans="1:10" ht="14.25">
      <c r="A16" s="16" t="s">
        <v>246</v>
      </c>
      <c r="B16" s="16"/>
      <c r="C16" s="16" t="s">
        <v>247</v>
      </c>
      <c r="D16" s="17"/>
      <c r="E16" s="17"/>
      <c r="F16" s="17"/>
      <c r="G16" s="17"/>
      <c r="H16" s="17"/>
      <c r="I16" s="17"/>
      <c r="J16" s="22"/>
    </row>
  </sheetData>
  <sheetProtection/>
  <mergeCells count="12">
    <mergeCell ref="A1:E1"/>
    <mergeCell ref="A2:J2"/>
    <mergeCell ref="A3:E3"/>
    <mergeCell ref="I3:J3"/>
    <mergeCell ref="D4:E4"/>
    <mergeCell ref="G4:I4"/>
    <mergeCell ref="A16:B16"/>
    <mergeCell ref="A4:A5"/>
    <mergeCell ref="B4:B5"/>
    <mergeCell ref="C4:C5"/>
    <mergeCell ref="F4:F5"/>
    <mergeCell ref="J4:J5"/>
  </mergeCells>
  <printOptions horizontalCentered="1"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Sky123.Org</cp:lastModifiedBy>
  <cp:lastPrinted>2016-03-24T08:03:25Z</cp:lastPrinted>
  <dcterms:created xsi:type="dcterms:W3CDTF">2016-03-01T01:17:20Z</dcterms:created>
  <dcterms:modified xsi:type="dcterms:W3CDTF">2016-09-01T06:33:45Z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